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0.21\文書分類フォルダ\0210_政策秘書課\04_統計\02_各種統計\R_06\011_その他の統計調査\市HP関連\2-3_町丁字別人口\"/>
    </mc:Choice>
  </mc:AlternateContent>
  <bookViews>
    <workbookView xWindow="0" yWindow="0" windowWidth="20496" windowHeight="7536"/>
  </bookViews>
  <sheets>
    <sheet name="抽出（字名ごと）" sheetId="2" r:id="rId1"/>
    <sheet name="R6" sheetId="21" r:id="rId2"/>
    <sheet name="R5" sheetId="19" r:id="rId3"/>
    <sheet name="R4" sheetId="18" r:id="rId4"/>
    <sheet name="R3" sheetId="17" r:id="rId5"/>
    <sheet name="R2" sheetId="16" r:id="rId6"/>
    <sheet name="H31" sheetId="15" r:id="rId7"/>
    <sheet name="H30" sheetId="1" r:id="rId8"/>
    <sheet name="H29" sheetId="14" r:id="rId9"/>
    <sheet name="H28" sheetId="3" r:id="rId10"/>
    <sheet name="H27" sheetId="4" r:id="rId11"/>
    <sheet name="H26" sheetId="5" r:id="rId12"/>
    <sheet name="H25" sheetId="6" r:id="rId13"/>
    <sheet name="H24" sheetId="7" r:id="rId14"/>
    <sheet name="H23" sheetId="8" r:id="rId15"/>
    <sheet name="H22" sheetId="9" r:id="rId16"/>
    <sheet name="H21" sheetId="10" r:id="rId17"/>
    <sheet name="H20" sheetId="11" r:id="rId18"/>
    <sheet name="H19" sheetId="12" r:id="rId19"/>
    <sheet name="H18" sheetId="13" r:id="rId20"/>
  </sheets>
  <definedNames>
    <definedName name="_xlnm._FilterDatabase" localSheetId="19" hidden="1">'H18'!$A$3:$F$62</definedName>
    <definedName name="_xlnm._FilterDatabase" localSheetId="18" hidden="1">'H19'!$A$3:$F$62</definedName>
    <definedName name="_xlnm._FilterDatabase" localSheetId="17" hidden="1">'H20'!$A$3:$F$62</definedName>
    <definedName name="_xlnm._FilterDatabase" localSheetId="16" hidden="1">'H21'!$A$3:$F$62</definedName>
    <definedName name="_xlnm._FilterDatabase" localSheetId="15" hidden="1">'H22'!$A$3:$F$62</definedName>
    <definedName name="_xlnm._FilterDatabase" localSheetId="14" hidden="1">'H23'!$A$3:$F$62</definedName>
    <definedName name="_xlnm._FilterDatabase" localSheetId="13" hidden="1">'H24'!$A$3:$F$62</definedName>
    <definedName name="_xlnm._FilterDatabase" localSheetId="12" hidden="1">'H25'!$A$3:$F$62</definedName>
    <definedName name="_xlnm._FilterDatabase" localSheetId="11" hidden="1">'H26'!$A$3:$F$62</definedName>
    <definedName name="_xlnm._FilterDatabase" localSheetId="10" hidden="1">'H27'!$A$3:$F$62</definedName>
    <definedName name="_xlnm._FilterDatabase" localSheetId="9" hidden="1">'H28'!$A$3:$F$62</definedName>
    <definedName name="_xlnm._FilterDatabase" localSheetId="8" hidden="1">'H29'!$A$3:$F$62</definedName>
    <definedName name="_xlnm._FilterDatabase" localSheetId="7" hidden="1">'H30'!$A$3:$F$62</definedName>
    <definedName name="_xlnm._FilterDatabase" localSheetId="6" hidden="1">'H31'!$A$3:$F$62</definedName>
    <definedName name="_xlnm._FilterDatabase" localSheetId="5" hidden="1">'R2'!$A$3:$F$62</definedName>
    <definedName name="_xlnm._FilterDatabase" localSheetId="4" hidden="1">'R3'!$A$3:$F$62</definedName>
    <definedName name="_xlnm._FilterDatabase" localSheetId="3" hidden="1">'R4'!$A$3:$F$62</definedName>
    <definedName name="_xlnm._FilterDatabase" localSheetId="2" hidden="1">'R5'!$A$3:$F$62</definedName>
    <definedName name="_xlnm._FilterDatabase" localSheetId="1" hidden="1">'R6'!$A$3:$F$62</definedName>
    <definedName name="_xlnm._FilterDatabase" localSheetId="0" hidden="1">'抽出（字名ごと）'!$K$1:$M$1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F25" i="2"/>
  <c r="D25" i="2"/>
  <c r="B25" i="2"/>
  <c r="F62" i="21"/>
  <c r="E62" i="21"/>
  <c r="C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62" i="21" l="1"/>
  <c r="H24" i="2"/>
  <c r="F24" i="2"/>
  <c r="D24" i="2"/>
  <c r="B24" i="2"/>
  <c r="C25" i="2" s="1"/>
  <c r="I25" i="2" l="1"/>
  <c r="E25" i="2"/>
  <c r="G25" i="2"/>
  <c r="D45" i="19"/>
  <c r="D4" i="19" l="1"/>
  <c r="D5" i="19"/>
  <c r="F62" i="19" l="1"/>
  <c r="E62" i="19"/>
  <c r="C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62" i="19" l="1"/>
  <c r="H23" i="2"/>
  <c r="I24" i="2" s="1"/>
  <c r="F23" i="2"/>
  <c r="G24" i="2" s="1"/>
  <c r="D23" i="2"/>
  <c r="E24" i="2" s="1"/>
  <c r="H22" i="2"/>
  <c r="F22" i="2"/>
  <c r="D22" i="2"/>
  <c r="B23" i="2"/>
  <c r="C24" i="2" s="1"/>
  <c r="B22" i="2"/>
  <c r="F62" i="18"/>
  <c r="E62" i="18"/>
  <c r="C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I23" i="2" l="1"/>
  <c r="E23" i="2"/>
  <c r="G23" i="2"/>
  <c r="C23" i="2"/>
  <c r="D62" i="18"/>
  <c r="F62" i="17"/>
  <c r="E62" i="17"/>
  <c r="C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62" i="17" l="1"/>
  <c r="H21" i="2"/>
  <c r="F21" i="2"/>
  <c r="D21" i="2"/>
  <c r="H20" i="2"/>
  <c r="F20" i="2"/>
  <c r="D20" i="2"/>
  <c r="B21" i="2"/>
  <c r="B20" i="2"/>
  <c r="D10" i="16"/>
  <c r="C22" i="2" l="1"/>
  <c r="I21" i="2"/>
  <c r="I22" i="2"/>
  <c r="E22" i="2"/>
  <c r="G22" i="2"/>
  <c r="G21" i="2"/>
  <c r="E21" i="2"/>
  <c r="C21" i="2"/>
  <c r="F62" i="16"/>
  <c r="E62" i="16"/>
  <c r="C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9" i="16"/>
  <c r="D8" i="16"/>
  <c r="D7" i="16"/>
  <c r="D6" i="16"/>
  <c r="D5" i="16"/>
  <c r="D4" i="16"/>
  <c r="D62" i="16" l="1"/>
  <c r="H19" i="2"/>
  <c r="I20" i="2" s="1"/>
  <c r="F19" i="2"/>
  <c r="G20" i="2" s="1"/>
  <c r="B19" i="2"/>
  <c r="C20" i="2" s="1"/>
  <c r="B18" i="2" l="1"/>
  <c r="C19" i="2" l="1"/>
  <c r="D59" i="15"/>
  <c r="D37" i="15"/>
  <c r="F62" i="15" l="1"/>
  <c r="E62" i="15"/>
  <c r="C62" i="15"/>
  <c r="D61" i="15"/>
  <c r="D60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62" i="15" l="1"/>
  <c r="D43" i="6" l="1"/>
  <c r="D47" i="5"/>
  <c r="H18" i="2" l="1"/>
  <c r="I19" i="2" s="1"/>
  <c r="F18" i="2"/>
  <c r="G19" i="2" s="1"/>
  <c r="F62" i="14"/>
  <c r="E62" i="14"/>
  <c r="C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18" i="2" s="1"/>
  <c r="H7" i="2"/>
  <c r="F7" i="2"/>
  <c r="H8" i="2"/>
  <c r="F8" i="2"/>
  <c r="H9" i="2"/>
  <c r="F9" i="2"/>
  <c r="H15" i="2"/>
  <c r="H10" i="2"/>
  <c r="F10" i="2"/>
  <c r="H11" i="2"/>
  <c r="F11" i="2"/>
  <c r="H12" i="2"/>
  <c r="F12" i="2"/>
  <c r="H13" i="2"/>
  <c r="F13" i="2"/>
  <c r="H14" i="2"/>
  <c r="F14" i="2"/>
  <c r="F15" i="2"/>
  <c r="H16" i="2"/>
  <c r="F16" i="2"/>
  <c r="H17" i="2"/>
  <c r="F17" i="2"/>
  <c r="B7" i="2"/>
  <c r="B8" i="2"/>
  <c r="B9" i="2"/>
  <c r="B10" i="2"/>
  <c r="B11" i="2"/>
  <c r="B12" i="2"/>
  <c r="B13" i="2"/>
  <c r="B14" i="2"/>
  <c r="B15" i="2"/>
  <c r="B16" i="2"/>
  <c r="B17" i="2"/>
  <c r="C18" i="2" s="1"/>
  <c r="F62" i="13"/>
  <c r="E62" i="13"/>
  <c r="C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7" i="2" s="1"/>
  <c r="F62" i="12"/>
  <c r="E62" i="12"/>
  <c r="C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F62" i="11"/>
  <c r="E62" i="11"/>
  <c r="C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9" i="2" s="1"/>
  <c r="F62" i="10"/>
  <c r="E62" i="10"/>
  <c r="C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F62" i="9"/>
  <c r="E62" i="9"/>
  <c r="C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11" i="2" s="1"/>
  <c r="F62" i="8"/>
  <c r="E62" i="8"/>
  <c r="C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62" i="7"/>
  <c r="E62" i="7"/>
  <c r="C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F62" i="6"/>
  <c r="E62" i="6"/>
  <c r="C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F62" i="5"/>
  <c r="E62" i="5"/>
  <c r="C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5" i="2" s="1"/>
  <c r="F62" i="4"/>
  <c r="E62" i="4"/>
  <c r="C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16" i="2" s="1"/>
  <c r="F62" i="3"/>
  <c r="E62" i="3"/>
  <c r="C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17" i="2" s="1"/>
  <c r="E62" i="1"/>
  <c r="F62" i="1"/>
  <c r="C6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4" i="1"/>
  <c r="D19" i="2" s="1"/>
  <c r="E20" i="2" s="1"/>
  <c r="D8" i="2" l="1"/>
  <c r="E8" i="2" s="1"/>
  <c r="I10" i="2"/>
  <c r="G17" i="2"/>
  <c r="E19" i="2"/>
  <c r="I16" i="2"/>
  <c r="I13" i="2"/>
  <c r="G8" i="2"/>
  <c r="G11" i="2"/>
  <c r="C11" i="2"/>
  <c r="C15" i="2"/>
  <c r="G13" i="2"/>
  <c r="E16" i="2"/>
  <c r="E17" i="2"/>
  <c r="C14" i="2"/>
  <c r="C10" i="2"/>
  <c r="G15" i="2"/>
  <c r="I15" i="2"/>
  <c r="I17" i="2"/>
  <c r="I11" i="2"/>
  <c r="I8" i="2"/>
  <c r="I14" i="2"/>
  <c r="I12" i="2"/>
  <c r="I9" i="2"/>
  <c r="I18" i="2"/>
  <c r="G14" i="2"/>
  <c r="G12" i="2"/>
  <c r="G9" i="2"/>
  <c r="G18" i="2"/>
  <c r="C2" i="2"/>
  <c r="G16" i="2"/>
  <c r="G10" i="2"/>
  <c r="E18" i="2"/>
  <c r="C17" i="2"/>
  <c r="C13" i="2"/>
  <c r="C9" i="2"/>
  <c r="C16" i="2"/>
  <c r="C12" i="2"/>
  <c r="C8" i="2"/>
  <c r="D62" i="12"/>
  <c r="D62" i="13"/>
  <c r="D62" i="11"/>
  <c r="D62" i="10"/>
  <c r="D10" i="2"/>
  <c r="E10" i="2" s="1"/>
  <c r="D62" i="9"/>
  <c r="D62" i="8"/>
  <c r="D12" i="2"/>
  <c r="E12" i="2" s="1"/>
  <c r="D62" i="7"/>
  <c r="D13" i="2"/>
  <c r="D62" i="6"/>
  <c r="D14" i="2"/>
  <c r="D62" i="5"/>
  <c r="D62" i="4"/>
  <c r="D62" i="3"/>
  <c r="D62" i="14"/>
  <c r="D62" i="1"/>
  <c r="E9" i="2" l="1"/>
  <c r="E14" i="2"/>
  <c r="E15" i="2"/>
  <c r="E13" i="2"/>
  <c r="E11" i="2"/>
</calcChain>
</file>

<file path=xl/sharedStrings.xml><?xml version="1.0" encoding="utf-8"?>
<sst xmlns="http://schemas.openxmlformats.org/spreadsheetml/2006/main" count="1425" uniqueCount="169">
  <si>
    <t>富田</t>
    <rPh sb="0" eb="2">
      <t>トミタ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</si>
  <si>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</si>
  <si>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</si>
  <si>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</si>
  <si>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</si>
  <si>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</si>
  <si>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字名</t>
    <rPh sb="0" eb="1">
      <t>アザ</t>
    </rPh>
    <rPh sb="1" eb="2">
      <t>メイ</t>
    </rPh>
    <phoneticPr fontId="1"/>
  </si>
  <si>
    <t>麻生</t>
    <rPh sb="0" eb="2">
      <t>アソウ</t>
    </rPh>
    <phoneticPr fontId="1"/>
  </si>
  <si>
    <t>読み方</t>
    <rPh sb="0" eb="1">
      <t>ヨ</t>
    </rPh>
    <rPh sb="2" eb="3">
      <t>カタ</t>
    </rPh>
    <phoneticPr fontId="1"/>
  </si>
  <si>
    <t>矢幡</t>
    <rPh sb="0" eb="2">
      <t>ヤバタ</t>
    </rPh>
    <phoneticPr fontId="1"/>
  </si>
  <si>
    <t>石神</t>
    <rPh sb="0" eb="2">
      <t>イシガミ</t>
    </rPh>
    <phoneticPr fontId="1"/>
  </si>
  <si>
    <t>根小屋</t>
    <rPh sb="0" eb="1">
      <t>ネ</t>
    </rPh>
    <rPh sb="1" eb="3">
      <t>コヤ</t>
    </rPh>
    <phoneticPr fontId="1"/>
  </si>
  <si>
    <t>蔵川</t>
    <rPh sb="0" eb="2">
      <t>クラカワ</t>
    </rPh>
    <phoneticPr fontId="1"/>
  </si>
  <si>
    <t>白浜</t>
    <rPh sb="0" eb="2">
      <t>シラハマ</t>
    </rPh>
    <phoneticPr fontId="1"/>
  </si>
  <si>
    <t>宇崎</t>
    <rPh sb="0" eb="2">
      <t>ウザキ</t>
    </rPh>
    <phoneticPr fontId="1"/>
  </si>
  <si>
    <t>岡</t>
    <rPh sb="0" eb="1">
      <t>オカ</t>
    </rPh>
    <phoneticPr fontId="1"/>
  </si>
  <si>
    <t>青沼</t>
    <rPh sb="0" eb="2">
      <t>アオヌマ</t>
    </rPh>
    <phoneticPr fontId="1"/>
  </si>
  <si>
    <t>四鹿</t>
    <rPh sb="0" eb="1">
      <t>ヨン</t>
    </rPh>
    <rPh sb="1" eb="2">
      <t>シカ</t>
    </rPh>
    <phoneticPr fontId="1"/>
  </si>
  <si>
    <t>杉平</t>
    <rPh sb="0" eb="1">
      <t>スギ</t>
    </rPh>
    <rPh sb="1" eb="2">
      <t>タイラ</t>
    </rPh>
    <phoneticPr fontId="1"/>
  </si>
  <si>
    <t>小牧</t>
    <rPh sb="0" eb="2">
      <t>コマキ</t>
    </rPh>
    <phoneticPr fontId="1"/>
  </si>
  <si>
    <t>板峰</t>
    <rPh sb="0" eb="1">
      <t>イタ</t>
    </rPh>
    <rPh sb="1" eb="2">
      <t>ミネ</t>
    </rPh>
    <phoneticPr fontId="1"/>
  </si>
  <si>
    <t>新宮</t>
    <rPh sb="0" eb="2">
      <t>シングウ</t>
    </rPh>
    <phoneticPr fontId="1"/>
  </si>
  <si>
    <t>籠田</t>
    <rPh sb="0" eb="1">
      <t>コモ</t>
    </rPh>
    <rPh sb="1" eb="2">
      <t>タ</t>
    </rPh>
    <phoneticPr fontId="1"/>
  </si>
  <si>
    <t>於下</t>
    <rPh sb="0" eb="2">
      <t>オシタ</t>
    </rPh>
    <phoneticPr fontId="1"/>
  </si>
  <si>
    <t>行方</t>
    <rPh sb="0" eb="2">
      <t>ナメガタ</t>
    </rPh>
    <phoneticPr fontId="1"/>
  </si>
  <si>
    <t>船子</t>
    <rPh sb="0" eb="1">
      <t>フネ</t>
    </rPh>
    <rPh sb="1" eb="2">
      <t>コ</t>
    </rPh>
    <phoneticPr fontId="1"/>
  </si>
  <si>
    <t>五町田</t>
    <rPh sb="0" eb="2">
      <t>ゴチョウ</t>
    </rPh>
    <rPh sb="2" eb="3">
      <t>タ</t>
    </rPh>
    <phoneticPr fontId="1"/>
  </si>
  <si>
    <t>島並</t>
    <rPh sb="0" eb="1">
      <t>シマ</t>
    </rPh>
    <rPh sb="1" eb="2">
      <t>ナミ</t>
    </rPh>
    <phoneticPr fontId="1"/>
  </si>
  <si>
    <t>南</t>
    <rPh sb="0" eb="1">
      <t>ミナミ</t>
    </rPh>
    <phoneticPr fontId="1"/>
  </si>
  <si>
    <t>橋門</t>
    <rPh sb="0" eb="1">
      <t>ハシ</t>
    </rPh>
    <rPh sb="1" eb="2">
      <t>モン</t>
    </rPh>
    <phoneticPr fontId="1"/>
  </si>
  <si>
    <t>小高</t>
    <rPh sb="0" eb="2">
      <t>オダカ</t>
    </rPh>
    <phoneticPr fontId="1"/>
  </si>
  <si>
    <t>井貝</t>
    <rPh sb="0" eb="1">
      <t>イ</t>
    </rPh>
    <rPh sb="1" eb="2">
      <t>カイ</t>
    </rPh>
    <phoneticPr fontId="1"/>
  </si>
  <si>
    <t>吉川</t>
    <rPh sb="0" eb="1">
      <t>ヨシ</t>
    </rPh>
    <rPh sb="1" eb="2">
      <t>カワ</t>
    </rPh>
    <phoneticPr fontId="1"/>
  </si>
  <si>
    <t>繁昌</t>
    <rPh sb="0" eb="2">
      <t>ハンジョウ</t>
    </rPh>
    <phoneticPr fontId="1"/>
  </si>
  <si>
    <t>中根</t>
    <rPh sb="0" eb="1">
      <t>ナカ</t>
    </rPh>
    <rPh sb="1" eb="2">
      <t>ネ</t>
    </rPh>
    <phoneticPr fontId="1"/>
  </si>
  <si>
    <t>山田</t>
    <rPh sb="0" eb="2">
      <t>ヤマダ</t>
    </rPh>
    <phoneticPr fontId="1"/>
  </si>
  <si>
    <t>行戸</t>
    <rPh sb="0" eb="1">
      <t>イ</t>
    </rPh>
    <rPh sb="1" eb="2">
      <t>ト</t>
    </rPh>
    <phoneticPr fontId="1"/>
  </si>
  <si>
    <t>小幡</t>
    <rPh sb="0" eb="2">
      <t>オバタ</t>
    </rPh>
    <phoneticPr fontId="1"/>
  </si>
  <si>
    <t>南高岡</t>
    <rPh sb="0" eb="1">
      <t>ミナミ</t>
    </rPh>
    <rPh sb="1" eb="3">
      <t>タカオカ</t>
    </rPh>
    <phoneticPr fontId="1"/>
  </si>
  <si>
    <t>北高岡</t>
    <rPh sb="0" eb="1">
      <t>キタ</t>
    </rPh>
    <rPh sb="1" eb="3">
      <t>タカオカ</t>
    </rPh>
    <phoneticPr fontId="1"/>
  </si>
  <si>
    <t>両宿</t>
    <rPh sb="0" eb="1">
      <t>リョウ</t>
    </rPh>
    <rPh sb="1" eb="2">
      <t>シュク</t>
    </rPh>
    <phoneticPr fontId="1"/>
  </si>
  <si>
    <t>内宿</t>
    <rPh sb="0" eb="1">
      <t>ウチ</t>
    </rPh>
    <rPh sb="1" eb="2">
      <t>シュク</t>
    </rPh>
    <phoneticPr fontId="1"/>
  </si>
  <si>
    <t>成田</t>
    <rPh sb="0" eb="1">
      <t>ナリ</t>
    </rPh>
    <rPh sb="1" eb="2">
      <t>タ</t>
    </rPh>
    <phoneticPr fontId="1"/>
  </si>
  <si>
    <t>三和</t>
    <rPh sb="0" eb="2">
      <t>ミワ</t>
    </rPh>
    <phoneticPr fontId="1"/>
  </si>
  <si>
    <t>長野江</t>
    <rPh sb="0" eb="2">
      <t>ナガノ</t>
    </rPh>
    <rPh sb="2" eb="3">
      <t>エ</t>
    </rPh>
    <phoneticPr fontId="1"/>
  </si>
  <si>
    <t>次木</t>
    <rPh sb="0" eb="1">
      <t>ツギ</t>
    </rPh>
    <rPh sb="1" eb="2">
      <t>キ</t>
    </rPh>
    <phoneticPr fontId="1"/>
  </si>
  <si>
    <t>小貫</t>
    <rPh sb="0" eb="2">
      <t>オヌキ</t>
    </rPh>
    <phoneticPr fontId="1"/>
  </si>
  <si>
    <t>荒宿</t>
    <rPh sb="0" eb="1">
      <t>アラ</t>
    </rPh>
    <rPh sb="1" eb="2">
      <t>ジュク</t>
    </rPh>
    <phoneticPr fontId="1"/>
  </si>
  <si>
    <t>藤井</t>
    <rPh sb="0" eb="2">
      <t>フジイ</t>
    </rPh>
    <phoneticPr fontId="1"/>
  </si>
  <si>
    <t>井上藤井</t>
    <rPh sb="0" eb="2">
      <t>イノウエ</t>
    </rPh>
    <rPh sb="2" eb="4">
      <t>フジイ</t>
    </rPh>
    <phoneticPr fontId="1"/>
  </si>
  <si>
    <t>井上</t>
    <rPh sb="0" eb="2">
      <t>イノウエ</t>
    </rPh>
    <phoneticPr fontId="1"/>
  </si>
  <si>
    <t>西蓮寺</t>
    <rPh sb="0" eb="1">
      <t>ニシ</t>
    </rPh>
    <rPh sb="1" eb="2">
      <t>レン</t>
    </rPh>
    <rPh sb="2" eb="3">
      <t>テラ</t>
    </rPh>
    <phoneticPr fontId="1"/>
  </si>
  <si>
    <t>手賀</t>
    <rPh sb="0" eb="1">
      <t>テ</t>
    </rPh>
    <rPh sb="1" eb="2">
      <t>ガ</t>
    </rPh>
    <phoneticPr fontId="1"/>
  </si>
  <si>
    <t>玉造甲</t>
    <rPh sb="0" eb="2">
      <t>タマツクリ</t>
    </rPh>
    <rPh sb="2" eb="3">
      <t>コウ</t>
    </rPh>
    <phoneticPr fontId="1"/>
  </si>
  <si>
    <t>玉造乙</t>
    <rPh sb="0" eb="2">
      <t>タマツクリ</t>
    </rPh>
    <rPh sb="2" eb="3">
      <t>オツ</t>
    </rPh>
    <phoneticPr fontId="1"/>
  </si>
  <si>
    <t>捻木</t>
    <rPh sb="0" eb="1">
      <t>ネン</t>
    </rPh>
    <rPh sb="1" eb="2">
      <t>キ</t>
    </rPh>
    <phoneticPr fontId="1"/>
  </si>
  <si>
    <t>芹沢</t>
    <rPh sb="0" eb="2">
      <t>セリサワ</t>
    </rPh>
    <phoneticPr fontId="1"/>
  </si>
  <si>
    <t>若海</t>
    <rPh sb="0" eb="2">
      <t>ワカウミ</t>
    </rPh>
    <phoneticPr fontId="1"/>
  </si>
  <si>
    <t>谷島</t>
    <rPh sb="0" eb="2">
      <t>ヤジマ</t>
    </rPh>
    <phoneticPr fontId="1"/>
  </si>
  <si>
    <t>浜</t>
    <rPh sb="0" eb="1">
      <t>ハマ</t>
    </rPh>
    <phoneticPr fontId="1"/>
  </si>
  <si>
    <t>八木蒔</t>
    <rPh sb="0" eb="3">
      <t>ヤキマキ</t>
    </rPh>
    <phoneticPr fontId="1"/>
  </si>
  <si>
    <t>羽生</t>
    <rPh sb="0" eb="2">
      <t>ハニュウ</t>
    </rPh>
    <phoneticPr fontId="1"/>
  </si>
  <si>
    <t>沖洲</t>
    <rPh sb="0" eb="2">
      <t>オキス</t>
    </rPh>
    <phoneticPr fontId="1"/>
  </si>
  <si>
    <t>やばた</t>
  </si>
  <si>
    <t>いしがみ</t>
  </si>
  <si>
    <t>ねごや</t>
  </si>
  <si>
    <t>くらかわ</t>
  </si>
  <si>
    <t>しらはま</t>
  </si>
  <si>
    <t>うざき</t>
  </si>
  <si>
    <t>おか</t>
  </si>
  <si>
    <t>あおぬま</t>
  </si>
  <si>
    <t>しろく</t>
  </si>
  <si>
    <t>すぎだいら</t>
  </si>
  <si>
    <t>こまき</t>
  </si>
  <si>
    <t>いたのみね</t>
  </si>
  <si>
    <t>しんぐう</t>
  </si>
  <si>
    <t>あまがけ</t>
  </si>
  <si>
    <t>こもた</t>
  </si>
  <si>
    <t>おした</t>
  </si>
  <si>
    <t>なめがた</t>
  </si>
  <si>
    <t>ふなこ</t>
  </si>
  <si>
    <t>ごちょうだ</t>
  </si>
  <si>
    <t>しまなみ</t>
  </si>
  <si>
    <t>みなみ</t>
  </si>
  <si>
    <t>はしかど</t>
  </si>
  <si>
    <t>おだか</t>
  </si>
  <si>
    <t>いがい</t>
  </si>
  <si>
    <t>よしかわ</t>
  </si>
  <si>
    <t>はんじょう</t>
  </si>
  <si>
    <t>なかね</t>
  </si>
  <si>
    <t>やまだ</t>
  </si>
  <si>
    <t>ゆくど</t>
  </si>
  <si>
    <t>おばた</t>
  </si>
  <si>
    <t>みなみたかおか</t>
  </si>
  <si>
    <t>きたたかおか</t>
  </si>
  <si>
    <t>りょうしゅく</t>
  </si>
  <si>
    <t>うちじゅく</t>
  </si>
  <si>
    <t>なりた</t>
  </si>
  <si>
    <t>みわ</t>
  </si>
  <si>
    <t>ながのえ</t>
  </si>
  <si>
    <t>なみき</t>
  </si>
  <si>
    <t>おぬき</t>
  </si>
  <si>
    <t>あらじゅく</t>
  </si>
  <si>
    <t>ふじい</t>
  </si>
  <si>
    <t>いのうえふじい</t>
  </si>
  <si>
    <t>いのうえ</t>
  </si>
  <si>
    <t>さいれんじ</t>
  </si>
  <si>
    <t>てが</t>
  </si>
  <si>
    <t>たまつくりこう</t>
  </si>
  <si>
    <t>たまつくりおつ</t>
  </si>
  <si>
    <t>ねじき</t>
  </si>
  <si>
    <t>せりさわ</t>
  </si>
  <si>
    <t>わかうみ</t>
  </si>
  <si>
    <t>やじま</t>
  </si>
  <si>
    <t>はま</t>
  </si>
  <si>
    <t>やきまき</t>
  </si>
  <si>
    <t>はにゅう</t>
  </si>
  <si>
    <t>おきす</t>
  </si>
  <si>
    <t>合計</t>
    <rPh sb="0" eb="2">
      <t>ゴウケイ</t>
    </rPh>
    <phoneticPr fontId="1"/>
  </si>
  <si>
    <t>粗毛</t>
    <rPh sb="0" eb="1">
      <t>ホボ</t>
    </rPh>
    <rPh sb="1" eb="2">
      <t>ケ</t>
    </rPh>
    <phoneticPr fontId="1"/>
  </si>
  <si>
    <t>天掛</t>
    <rPh sb="0" eb="1">
      <t>アマ</t>
    </rPh>
    <rPh sb="1" eb="2">
      <t>カ</t>
    </rPh>
    <phoneticPr fontId="1"/>
  </si>
  <si>
    <t>年</t>
    <rPh sb="0" eb="1">
      <t>ネン</t>
    </rPh>
    <phoneticPr fontId="1"/>
  </si>
  <si>
    <t>とみた</t>
  </si>
  <si>
    <t>ほぼけ</t>
  </si>
  <si>
    <t>あそう</t>
  </si>
  <si>
    <t>番号</t>
    <rPh sb="0" eb="2">
      <t>バンゴウ</t>
    </rPh>
    <phoneticPr fontId="1"/>
  </si>
  <si>
    <t>番号</t>
    <rPh sb="0" eb="2">
      <t>バンゴウ</t>
    </rPh>
    <phoneticPr fontId="1"/>
  </si>
  <si>
    <t>平成29</t>
    <rPh sb="0" eb="2">
      <t>ヘイセイ</t>
    </rPh>
    <phoneticPr fontId="1"/>
  </si>
  <si>
    <r>
      <t>↓抽出したい「字名」の</t>
    </r>
    <r>
      <rPr>
        <b/>
        <sz val="11"/>
        <color theme="1"/>
        <rFont val="游ゴシック"/>
        <family val="3"/>
        <charset val="128"/>
        <scheme val="minor"/>
      </rPr>
      <t>番号</t>
    </r>
    <r>
      <rPr>
        <sz val="11"/>
        <color theme="1"/>
        <rFont val="游ゴシック"/>
        <family val="2"/>
        <charset val="128"/>
        <scheme val="minor"/>
      </rPr>
      <t>を入れて下さい</t>
    </r>
    <rPh sb="1" eb="3">
      <t>チュウシュツ</t>
    </rPh>
    <rPh sb="7" eb="8">
      <t>アザ</t>
    </rPh>
    <rPh sb="8" eb="9">
      <t>メイ</t>
    </rPh>
    <rPh sb="11" eb="13">
      <t>バンゴウ</t>
    </rPh>
    <rPh sb="14" eb="15">
      <t>イ</t>
    </rPh>
    <rPh sb="17" eb="18">
      <t>クダ</t>
    </rPh>
    <phoneticPr fontId="1"/>
  </si>
  <si>
    <t>平成28</t>
    <rPh sb="0" eb="2">
      <t>ヘイセイ</t>
    </rPh>
    <phoneticPr fontId="1"/>
  </si>
  <si>
    <t>平成27</t>
    <rPh sb="0" eb="2">
      <t>ヘイセイ</t>
    </rPh>
    <phoneticPr fontId="1"/>
  </si>
  <si>
    <t>平成26</t>
    <rPh sb="0" eb="2">
      <t>ヘイセイ</t>
    </rPh>
    <phoneticPr fontId="1"/>
  </si>
  <si>
    <t>平成25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</si>
  <si>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</si>
  <si>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</si>
  <si>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</si>
  <si>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</si>
  <si>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</si>
  <si>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</si>
  <si>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</si>
  <si>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</si>
  <si>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</si>
  <si>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</si>
  <si>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</si>
  <si>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平成22年4月1日現在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</si>
  <si>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</si>
  <si>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</si>
  <si>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平成25年4月1日現在(外国人を含む）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ガイコク</t>
    </rPh>
    <rPh sb="14" eb="15">
      <t>ジン</t>
    </rPh>
    <rPh sb="16" eb="17">
      <t>フク</t>
    </rPh>
    <phoneticPr fontId="1"/>
  </si>
  <si>
    <t>平成26年4月1日現在（外国人も含む）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ガイコク</t>
    </rPh>
    <rPh sb="14" eb="15">
      <t>ジン</t>
    </rPh>
    <rPh sb="16" eb="17">
      <t>フク</t>
    </rPh>
    <phoneticPr fontId="1"/>
  </si>
  <si>
    <t>平成27年4月1日現在（外国人も含む）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</si>
  <si>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平成28年4月1日現在（外国人も含む）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</si>
  <si>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平成29年4月1日現在（外国人も含む）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</si>
  <si>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平成30年4月1日現在（外国人も含む）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</si>
  <si>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※平成25年以降は外国人を含む</t>
    <rPh sb="1" eb="3">
      <t>ヘイセイ</t>
    </rPh>
    <rPh sb="5" eb="6">
      <t>ネン</t>
    </rPh>
    <rPh sb="6" eb="8">
      <t>イコウ</t>
    </rPh>
    <rPh sb="9" eb="11">
      <t>ガイコク</t>
    </rPh>
    <rPh sb="11" eb="12">
      <t>ジン</t>
    </rPh>
    <rPh sb="13" eb="14">
      <t>フク</t>
    </rPh>
    <phoneticPr fontId="1"/>
  </si>
  <si>
    <t>増減</t>
    <rPh sb="0" eb="2">
      <t>ゾウゲン</t>
    </rPh>
    <phoneticPr fontId="1"/>
  </si>
  <si>
    <t>※住民基本台帳等資料(4月1日現在)</t>
    <rPh sb="1" eb="3">
      <t>ジュウミン</t>
    </rPh>
    <rPh sb="3" eb="5">
      <t>キホン</t>
    </rPh>
    <rPh sb="5" eb="7">
      <t>ダイチョウ</t>
    </rPh>
    <rPh sb="7" eb="8">
      <t>トウ</t>
    </rPh>
    <rPh sb="8" eb="10">
      <t>シリョウ</t>
    </rPh>
    <rPh sb="12" eb="13">
      <t>ガツ</t>
    </rPh>
    <rPh sb="14" eb="15">
      <t>ニチ</t>
    </rPh>
    <rPh sb="15" eb="17">
      <t>ゲンザイ</t>
    </rPh>
    <phoneticPr fontId="1"/>
  </si>
  <si>
    <t>平成31年4月1日現在（外国人も含む）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</si>
  <si>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平成30</t>
  </si>
  <si>
    <t>令和2年4月1日現在（外国人も含む）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</si>
  <si>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平成31</t>
  </si>
  <si>
    <t>令和２</t>
    <rPh sb="0" eb="2">
      <t>レイワ</t>
    </rPh>
    <phoneticPr fontId="1"/>
  </si>
  <si>
    <t>令和3年4月1日現在（外国人も含む）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</si>
  <si>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令和３</t>
    <rPh sb="0" eb="2">
      <t>レイワ</t>
    </rPh>
    <phoneticPr fontId="1"/>
  </si>
  <si>
    <t>令和4年4月1日現在（外国人も含む）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</si>
  <si>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令和４</t>
    <rPh sb="0" eb="2">
      <t>レイワ</t>
    </rPh>
    <phoneticPr fontId="1"/>
  </si>
  <si>
    <t>令和5年4月1日現在（外国人も含む）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</si>
  <si>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令和５</t>
    <rPh sb="0" eb="2">
      <t>レイワ</t>
    </rPh>
    <phoneticPr fontId="1"/>
  </si>
  <si>
    <t>令和６</t>
    <rPh sb="0" eb="2">
      <t>レイワ</t>
    </rPh>
    <phoneticPr fontId="1"/>
  </si>
  <si>
    <t>令和6年4月1日現在（外国人も含む）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</si>
</sst>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6" fontId="0" fillId="2" borderId="17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5" xfId="0" applyNumberFormat="1" applyBorder="1">
      <alignment vertical="center"/>
    </xf>
    <xf numFmtId="176" fontId="0" fillId="2" borderId="26" xfId="0" applyNumberFormat="1" applyFill="1" applyBorder="1" applyAlignment="1">
      <alignment vertical="center"/>
    </xf>
    <xf numFmtId="176" fontId="0" fillId="2" borderId="27" xfId="0" applyNumberFormat="1" applyFill="1" applyBorder="1" applyAlignment="1">
      <alignment vertical="center"/>
    </xf>
    <xf numFmtId="176" fontId="0" fillId="0" borderId="19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0" fillId="2" borderId="34" xfId="0" applyFill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176" fontId="0" fillId="2" borderId="39" xfId="0" applyNumberFormat="1" applyFill="1" applyBorder="1" applyAlignment="1">
      <alignment horizontal="center" vertical="center"/>
    </xf>
    <xf numFmtId="176" fontId="0" fillId="2" borderId="40" xfId="0" applyNumberForma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>
      <alignment vertical="center"/>
    </xf>
    <xf numFmtId="177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0" fillId="0" borderId="46" xfId="0" applyNumberFormat="1" applyBorder="1">
      <alignment vertical="center"/>
    </xf>
    <xf numFmtId="177" fontId="0" fillId="0" borderId="47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38" xfId="0" applyBorder="1" applyAlignment="1">
      <alignment horizontal="center" vertical="center"/>
    </xf>
    <xf numFmtId="176" fontId="0" fillId="0" borderId="39" xfId="0" applyNumberFormat="1" applyBorder="1">
      <alignment vertical="center"/>
    </xf>
    <xf numFmtId="177" fontId="0" fillId="0" borderId="40" xfId="0" applyNumberFormat="1" applyBorder="1">
      <alignment vertical="center"/>
    </xf>
    <xf numFmtId="176" fontId="0" fillId="0" borderId="48" xfId="0" applyNumberFormat="1" applyBorder="1">
      <alignment vertical="center"/>
    </xf>
    <xf numFmtId="0" fontId="0" fillId="0" borderId="49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177" fontId="0" fillId="0" borderId="5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2" borderId="30" xfId="0" applyNumberFormat="1" applyFill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世帯数・人口グラフ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1538673770419881E-2"/>
          <c:y val="0.2068095238095238"/>
          <c:w val="0.87298016953958602"/>
          <c:h val="0.55436482939632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'抽出（字名ごと）'!$B$6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'抽出（字名ごと）'!$A$8:$A$25</c:f>
              <c:strCache>
                <c:ptCount val="18"/>
                <c:pt idx="0">
                  <c:v>平成19</c:v>
                </c:pt>
                <c:pt idx="1">
                  <c:v>平成20</c:v>
                </c:pt>
                <c:pt idx="2">
                  <c:v>平成21</c:v>
                </c:pt>
                <c:pt idx="3">
                  <c:v>平成22</c:v>
                </c:pt>
                <c:pt idx="4">
                  <c:v>平成23</c:v>
                </c:pt>
                <c:pt idx="5">
                  <c:v>平成24</c:v>
                </c:pt>
                <c:pt idx="6">
                  <c:v>平成25</c:v>
                </c:pt>
                <c:pt idx="7">
                  <c:v>平成26</c:v>
                </c:pt>
                <c:pt idx="8">
                  <c:v>平成27</c:v>
                </c:pt>
                <c:pt idx="9">
                  <c:v>平成28</c:v>
                </c:pt>
                <c:pt idx="10">
                  <c:v>平成29</c:v>
                </c:pt>
                <c:pt idx="11">
                  <c:v>平成30</c:v>
                </c:pt>
                <c:pt idx="12">
                  <c:v>平成31</c:v>
                </c:pt>
                <c:pt idx="13">
                  <c:v>令和２</c:v>
                </c:pt>
                <c:pt idx="14">
                  <c:v>令和３</c:v>
                </c:pt>
                <c:pt idx="15">
                  <c:v>令和４</c:v>
                </c:pt>
                <c:pt idx="16">
                  <c:v>令和５</c:v>
                </c:pt>
                <c:pt idx="17">
                  <c:v>令和６</c:v>
                </c:pt>
              </c:strCache>
            </c:strRef>
          </c:cat>
          <c:val>
            <c:numRef>
              <c:f>'抽出（字名ごと）'!$B$8:$B$25</c:f>
              <c:numCache>
                <c:formatCode>#,##0_ </c:formatCode>
                <c:ptCount val="18"/>
                <c:pt idx="0">
                  <c:v>308</c:v>
                </c:pt>
                <c:pt idx="1">
                  <c:v>304</c:v>
                </c:pt>
                <c:pt idx="2">
                  <c:v>300</c:v>
                </c:pt>
                <c:pt idx="3">
                  <c:v>302</c:v>
                </c:pt>
                <c:pt idx="4">
                  <c:v>297</c:v>
                </c:pt>
                <c:pt idx="5">
                  <c:v>291</c:v>
                </c:pt>
                <c:pt idx="6">
                  <c:v>293</c:v>
                </c:pt>
                <c:pt idx="7">
                  <c:v>287</c:v>
                </c:pt>
                <c:pt idx="8">
                  <c:v>289</c:v>
                </c:pt>
                <c:pt idx="9">
                  <c:v>288</c:v>
                </c:pt>
                <c:pt idx="10">
                  <c:v>288</c:v>
                </c:pt>
                <c:pt idx="11">
                  <c:v>289</c:v>
                </c:pt>
                <c:pt idx="12">
                  <c:v>283</c:v>
                </c:pt>
                <c:pt idx="13">
                  <c:v>277</c:v>
                </c:pt>
                <c:pt idx="14">
                  <c:v>280</c:v>
                </c:pt>
                <c:pt idx="15">
                  <c:v>281</c:v>
                </c:pt>
                <c:pt idx="16">
                  <c:v>274</c:v>
                </c:pt>
                <c:pt idx="17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5-4F39-AD81-3DEA552D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87408"/>
        <c:axId val="488894072"/>
      </c:barChart>
      <c:lineChart>
        <c:grouping val="standard"/>
        <c:varyColors val="0"/>
        <c:ser>
          <c:idx val="2"/>
          <c:order val="2"/>
          <c:tx>
            <c:strRef>
              <c:f>'抽出（字名ごと）'!$D$6</c:f>
              <c:strCache>
                <c:ptCount val="1"/>
                <c:pt idx="0">
                  <c:v>総数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BE3-4CD5-965F-E6A4686E94B9}"/>
              </c:ext>
            </c:extLst>
          </c:dPt>
          <c:cat>
            <c:strRef>
              <c:f>'抽出（字名ごと）'!$A$8:$A$25</c:f>
              <c:strCache>
                <c:ptCount val="18"/>
                <c:pt idx="0">
                  <c:v>平成19</c:v>
                </c:pt>
                <c:pt idx="1">
                  <c:v>平成20</c:v>
                </c:pt>
                <c:pt idx="2">
                  <c:v>平成21</c:v>
                </c:pt>
                <c:pt idx="3">
                  <c:v>平成22</c:v>
                </c:pt>
                <c:pt idx="4">
                  <c:v>平成23</c:v>
                </c:pt>
                <c:pt idx="5">
                  <c:v>平成24</c:v>
                </c:pt>
                <c:pt idx="6">
                  <c:v>平成25</c:v>
                </c:pt>
                <c:pt idx="7">
                  <c:v>平成26</c:v>
                </c:pt>
                <c:pt idx="8">
                  <c:v>平成27</c:v>
                </c:pt>
                <c:pt idx="9">
                  <c:v>平成28</c:v>
                </c:pt>
                <c:pt idx="10">
                  <c:v>平成29</c:v>
                </c:pt>
                <c:pt idx="11">
                  <c:v>平成30</c:v>
                </c:pt>
                <c:pt idx="12">
                  <c:v>平成31</c:v>
                </c:pt>
                <c:pt idx="13">
                  <c:v>令和２</c:v>
                </c:pt>
                <c:pt idx="14">
                  <c:v>令和３</c:v>
                </c:pt>
                <c:pt idx="15">
                  <c:v>令和４</c:v>
                </c:pt>
                <c:pt idx="16">
                  <c:v>令和５</c:v>
                </c:pt>
                <c:pt idx="17">
                  <c:v>令和６</c:v>
                </c:pt>
              </c:strCache>
            </c:strRef>
          </c:cat>
          <c:val>
            <c:numRef>
              <c:f>'抽出（字名ごと）'!$D$8:$D$25</c:f>
              <c:numCache>
                <c:formatCode>#,##0_ </c:formatCode>
                <c:ptCount val="18"/>
                <c:pt idx="0">
                  <c:v>1001</c:v>
                </c:pt>
                <c:pt idx="1">
                  <c:v>979</c:v>
                </c:pt>
                <c:pt idx="2">
                  <c:v>949</c:v>
                </c:pt>
                <c:pt idx="3">
                  <c:v>944</c:v>
                </c:pt>
                <c:pt idx="4">
                  <c:v>913</c:v>
                </c:pt>
                <c:pt idx="5">
                  <c:v>895</c:v>
                </c:pt>
                <c:pt idx="6">
                  <c:v>889</c:v>
                </c:pt>
                <c:pt idx="7">
                  <c:v>856</c:v>
                </c:pt>
                <c:pt idx="8">
                  <c:v>849</c:v>
                </c:pt>
                <c:pt idx="9">
                  <c:v>831</c:v>
                </c:pt>
                <c:pt idx="10">
                  <c:v>819</c:v>
                </c:pt>
                <c:pt idx="11">
                  <c:v>806</c:v>
                </c:pt>
                <c:pt idx="12">
                  <c:v>781</c:v>
                </c:pt>
                <c:pt idx="13">
                  <c:v>754</c:v>
                </c:pt>
                <c:pt idx="14">
                  <c:v>747</c:v>
                </c:pt>
                <c:pt idx="15">
                  <c:v>733</c:v>
                </c:pt>
                <c:pt idx="16">
                  <c:v>721</c:v>
                </c:pt>
                <c:pt idx="17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2D1-4507-ACC9-9909FFB8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92896"/>
        <c:axId val="48889093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'抽出（字名ごと）'!$C$6</c15:sqref>
                        </c15:formulaRef>
                      </c:ext>
                    </c:extLst>
                    <c:strCache>
                      <c:ptCount val="1"/>
                      <c:pt idx="0">
                        <c:v>増減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'抽出（字名ごと）'!$A$8:$A$25</c15:sqref>
                        </c15:formulaRef>
                      </c:ext>
                    </c:extLst>
                    <c:strCache>
                      <c:ptCount val="18"/>
                      <c:pt idx="0">
                        <c:v>平成19</c:v>
                      </c:pt>
                      <c:pt idx="1">
                        <c:v>平成20</c:v>
                      </c:pt>
                      <c:pt idx="2">
                        <c:v>平成21</c:v>
                      </c:pt>
                      <c:pt idx="3">
                        <c:v>平成22</c:v>
                      </c:pt>
                      <c:pt idx="4">
                        <c:v>平成23</c:v>
                      </c:pt>
                      <c:pt idx="5">
                        <c:v>平成24</c:v>
                      </c:pt>
                      <c:pt idx="6">
                        <c:v>平成25</c:v>
                      </c:pt>
                      <c:pt idx="7">
                        <c:v>平成26</c:v>
                      </c:pt>
                      <c:pt idx="8">
                        <c:v>平成27</c:v>
                      </c:pt>
                      <c:pt idx="9">
                        <c:v>平成28</c:v>
                      </c:pt>
                      <c:pt idx="10">
                        <c:v>平成29</c:v>
                      </c:pt>
                      <c:pt idx="11">
                        <c:v>平成30</c:v>
                      </c:pt>
                      <c:pt idx="12">
                        <c:v>平成31</c:v>
                      </c:pt>
                      <c:pt idx="13">
                        <c:v>令和２</c:v>
                      </c:pt>
                      <c:pt idx="14">
                        <c:v>令和３</c:v>
                      </c:pt>
                      <c:pt idx="15">
                        <c:v>令和４</c:v>
                      </c:pt>
                      <c:pt idx="16">
                        <c:v>令和５</c:v>
                      </c:pt>
                      <c:pt idx="17">
                        <c:v>令和６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'抽出（字名ごと）'!$C$8:$C$24</c15:sqref>
                        </c15:formulaRef>
                      </c:ext>
                    </c:extLst>
                    <c:numCache>
                      <c:formatCode>#,##0;"△ "#,##0</c:formatCode>
                      <c:ptCount val="17"/>
                      <c:pt idx="0">
                        <c:v>-5</c:v>
                      </c:pt>
                      <c:pt idx="1">
                        <c:v>-4</c:v>
                      </c:pt>
                      <c:pt idx="2">
                        <c:v>-4</c:v>
                      </c:pt>
                      <c:pt idx="3">
                        <c:v>2</c:v>
                      </c:pt>
                      <c:pt idx="4">
                        <c:v>-5</c:v>
                      </c:pt>
                      <c:pt idx="5">
                        <c:v>-6</c:v>
                      </c:pt>
                      <c:pt idx="6">
                        <c:v>2</c:v>
                      </c:pt>
                      <c:pt idx="7">
                        <c:v>-6</c:v>
                      </c:pt>
                      <c:pt idx="8">
                        <c:v>2</c:v>
                      </c:pt>
                      <c:pt idx="9">
                        <c:v>-1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-6</c:v>
                      </c:pt>
                      <c:pt idx="13">
                        <c:v>-6</c:v>
                      </c:pt>
                      <c:pt idx="14">
                        <c:v>3</c:v>
                      </c:pt>
                      <c:pt idx="15">
                        <c:v>1</c:v>
                      </c:pt>
                      <c:pt idx="16">
                        <c:v>-7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135-4F39-AD81-3DEA552D0BF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'抽出（字名ごと）'!$E$6</c15:sqref>
                        </c15:formulaRef>
                      </c:ext>
                    </c:extLst>
                    <c:strCache>
                      <c:ptCount val="1"/>
                      <c:pt idx="0">
                        <c:v>増減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'抽出（字名ごと）'!$A$8:$A$25</c15:sqref>
                        </c15:formulaRef>
                      </c:ext>
                    </c:extLst>
                    <c:strCache>
                      <c:ptCount val="18"/>
                      <c:pt idx="0">
                        <c:v>平成19</c:v>
                      </c:pt>
                      <c:pt idx="1">
                        <c:v>平成20</c:v>
                      </c:pt>
                      <c:pt idx="2">
                        <c:v>平成21</c:v>
                      </c:pt>
                      <c:pt idx="3">
                        <c:v>平成22</c:v>
                      </c:pt>
                      <c:pt idx="4">
                        <c:v>平成23</c:v>
                      </c:pt>
                      <c:pt idx="5">
                        <c:v>平成24</c:v>
                      </c:pt>
                      <c:pt idx="6">
                        <c:v>平成25</c:v>
                      </c:pt>
                      <c:pt idx="7">
                        <c:v>平成26</c:v>
                      </c:pt>
                      <c:pt idx="8">
                        <c:v>平成27</c:v>
                      </c:pt>
                      <c:pt idx="9">
                        <c:v>平成28</c:v>
                      </c:pt>
                      <c:pt idx="10">
                        <c:v>平成29</c:v>
                      </c:pt>
                      <c:pt idx="11">
                        <c:v>平成30</c:v>
                      </c:pt>
                      <c:pt idx="12">
                        <c:v>平成31</c:v>
                      </c:pt>
                      <c:pt idx="13">
                        <c:v>令和２</c:v>
                      </c:pt>
                      <c:pt idx="14">
                        <c:v>令和３</c:v>
                      </c:pt>
                      <c:pt idx="15">
                        <c:v>令和４</c:v>
                      </c:pt>
                      <c:pt idx="16">
                        <c:v>令和５</c:v>
                      </c:pt>
                      <c:pt idx="17">
                        <c:v>令和６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'抽出（字名ごと）'!$E$8:$E$24</c15:sqref>
                        </c15:formulaRef>
                      </c:ext>
                    </c:extLst>
                    <c:numCache>
                      <c:formatCode>#,##0;"△ "#,##0</c:formatCode>
                      <c:ptCount val="17"/>
                      <c:pt idx="0">
                        <c:v>-13</c:v>
                      </c:pt>
                      <c:pt idx="1">
                        <c:v>-22</c:v>
                      </c:pt>
                      <c:pt idx="2">
                        <c:v>-30</c:v>
                      </c:pt>
                      <c:pt idx="3">
                        <c:v>-5</c:v>
                      </c:pt>
                      <c:pt idx="4">
                        <c:v>-31</c:v>
                      </c:pt>
                      <c:pt idx="5">
                        <c:v>-18</c:v>
                      </c:pt>
                      <c:pt idx="6">
                        <c:v>-6</c:v>
                      </c:pt>
                      <c:pt idx="7">
                        <c:v>-33</c:v>
                      </c:pt>
                      <c:pt idx="8">
                        <c:v>-7</c:v>
                      </c:pt>
                      <c:pt idx="9">
                        <c:v>-18</c:v>
                      </c:pt>
                      <c:pt idx="10">
                        <c:v>-12</c:v>
                      </c:pt>
                      <c:pt idx="11">
                        <c:v>-13</c:v>
                      </c:pt>
                      <c:pt idx="12">
                        <c:v>-25</c:v>
                      </c:pt>
                      <c:pt idx="13">
                        <c:v>-27</c:v>
                      </c:pt>
                      <c:pt idx="14">
                        <c:v>-7</c:v>
                      </c:pt>
                      <c:pt idx="15">
                        <c:v>-14</c:v>
                      </c:pt>
                      <c:pt idx="16">
                        <c:v>-12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2D1-4507-ACC9-9909FFB8D04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'抽出（字名ごと）'!$F$6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'抽出（字名ごと）'!$A$8:$A$25</c15:sqref>
                        </c15:formulaRef>
                      </c:ext>
                    </c:extLst>
                    <c:strCache>
                      <c:ptCount val="18"/>
                      <c:pt idx="0">
                        <c:v>平成19</c:v>
                      </c:pt>
                      <c:pt idx="1">
                        <c:v>平成20</c:v>
                      </c:pt>
                      <c:pt idx="2">
                        <c:v>平成21</c:v>
                      </c:pt>
                      <c:pt idx="3">
                        <c:v>平成22</c:v>
                      </c:pt>
                      <c:pt idx="4">
                        <c:v>平成23</c:v>
                      </c:pt>
                      <c:pt idx="5">
                        <c:v>平成24</c:v>
                      </c:pt>
                      <c:pt idx="6">
                        <c:v>平成25</c:v>
                      </c:pt>
                      <c:pt idx="7">
                        <c:v>平成26</c:v>
                      </c:pt>
                      <c:pt idx="8">
                        <c:v>平成27</c:v>
                      </c:pt>
                      <c:pt idx="9">
                        <c:v>平成28</c:v>
                      </c:pt>
                      <c:pt idx="10">
                        <c:v>平成29</c:v>
                      </c:pt>
                      <c:pt idx="11">
                        <c:v>平成30</c:v>
                      </c:pt>
                      <c:pt idx="12">
                        <c:v>平成31</c:v>
                      </c:pt>
                      <c:pt idx="13">
                        <c:v>令和２</c:v>
                      </c:pt>
                      <c:pt idx="14">
                        <c:v>令和３</c:v>
                      </c:pt>
                      <c:pt idx="15">
                        <c:v>令和４</c:v>
                      </c:pt>
                      <c:pt idx="16">
                        <c:v>令和５</c:v>
                      </c:pt>
                      <c:pt idx="17">
                        <c:v>令和６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'抽出（字名ごと）'!$F$8:$F$24</c15:sqref>
                        </c15:formulaRef>
                      </c:ext>
                    </c:extLst>
                    <c:numCache>
                      <c:formatCode>#,##0_ </c:formatCode>
                      <c:ptCount val="17"/>
                      <c:pt idx="0">
                        <c:v>493</c:v>
                      </c:pt>
                      <c:pt idx="1">
                        <c:v>485</c:v>
                      </c:pt>
                      <c:pt idx="2">
                        <c:v>474</c:v>
                      </c:pt>
                      <c:pt idx="3">
                        <c:v>472</c:v>
                      </c:pt>
                      <c:pt idx="4">
                        <c:v>454</c:v>
                      </c:pt>
                      <c:pt idx="5">
                        <c:v>444</c:v>
                      </c:pt>
                      <c:pt idx="6">
                        <c:v>435</c:v>
                      </c:pt>
                      <c:pt idx="7">
                        <c:v>421</c:v>
                      </c:pt>
                      <c:pt idx="8">
                        <c:v>421</c:v>
                      </c:pt>
                      <c:pt idx="9">
                        <c:v>412</c:v>
                      </c:pt>
                      <c:pt idx="10">
                        <c:v>407</c:v>
                      </c:pt>
                      <c:pt idx="11">
                        <c:v>398</c:v>
                      </c:pt>
                      <c:pt idx="12">
                        <c:v>385</c:v>
                      </c:pt>
                      <c:pt idx="13">
                        <c:v>372</c:v>
                      </c:pt>
                      <c:pt idx="14">
                        <c:v>372</c:v>
                      </c:pt>
                      <c:pt idx="15">
                        <c:v>368</c:v>
                      </c:pt>
                      <c:pt idx="16">
                        <c:v>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2D1-4507-ACC9-9909FFB8D04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'抽出（字名ごと）'!$G$6</c15:sqref>
                        </c15:formulaRef>
                      </c:ext>
                    </c:extLst>
                    <c:strCache>
                      <c:ptCount val="1"/>
                      <c:pt idx="0">
                        <c:v>増減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'抽出（字名ごと）'!$A$8:$A$25</c15:sqref>
                        </c15:formulaRef>
                      </c:ext>
                    </c:extLst>
                    <c:strCache>
                      <c:ptCount val="18"/>
                      <c:pt idx="0">
                        <c:v>平成19</c:v>
                      </c:pt>
                      <c:pt idx="1">
                        <c:v>平成20</c:v>
                      </c:pt>
                      <c:pt idx="2">
                        <c:v>平成21</c:v>
                      </c:pt>
                      <c:pt idx="3">
                        <c:v>平成22</c:v>
                      </c:pt>
                      <c:pt idx="4">
                        <c:v>平成23</c:v>
                      </c:pt>
                      <c:pt idx="5">
                        <c:v>平成24</c:v>
                      </c:pt>
                      <c:pt idx="6">
                        <c:v>平成25</c:v>
                      </c:pt>
                      <c:pt idx="7">
                        <c:v>平成26</c:v>
                      </c:pt>
                      <c:pt idx="8">
                        <c:v>平成27</c:v>
                      </c:pt>
                      <c:pt idx="9">
                        <c:v>平成28</c:v>
                      </c:pt>
                      <c:pt idx="10">
                        <c:v>平成29</c:v>
                      </c:pt>
                      <c:pt idx="11">
                        <c:v>平成30</c:v>
                      </c:pt>
                      <c:pt idx="12">
                        <c:v>平成31</c:v>
                      </c:pt>
                      <c:pt idx="13">
                        <c:v>令和２</c:v>
                      </c:pt>
                      <c:pt idx="14">
                        <c:v>令和３</c:v>
                      </c:pt>
                      <c:pt idx="15">
                        <c:v>令和４</c:v>
                      </c:pt>
                      <c:pt idx="16">
                        <c:v>令和５</c:v>
                      </c:pt>
                      <c:pt idx="17">
                        <c:v>令和６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'抽出（字名ごと）'!$G$8:$G$24</c15:sqref>
                        </c15:formulaRef>
                      </c:ext>
                    </c:extLst>
                    <c:numCache>
                      <c:formatCode>#,##0;"△ "#,##0</c:formatCode>
                      <c:ptCount val="17"/>
                      <c:pt idx="0">
                        <c:v>-5</c:v>
                      </c:pt>
                      <c:pt idx="1">
                        <c:v>-8</c:v>
                      </c:pt>
                      <c:pt idx="2">
                        <c:v>-11</c:v>
                      </c:pt>
                      <c:pt idx="3">
                        <c:v>-2</c:v>
                      </c:pt>
                      <c:pt idx="4">
                        <c:v>-18</c:v>
                      </c:pt>
                      <c:pt idx="5">
                        <c:v>-10</c:v>
                      </c:pt>
                      <c:pt idx="6">
                        <c:v>-9</c:v>
                      </c:pt>
                      <c:pt idx="7">
                        <c:v>-14</c:v>
                      </c:pt>
                      <c:pt idx="8">
                        <c:v>0</c:v>
                      </c:pt>
                      <c:pt idx="9">
                        <c:v>-9</c:v>
                      </c:pt>
                      <c:pt idx="10">
                        <c:v>-5</c:v>
                      </c:pt>
                      <c:pt idx="11">
                        <c:v>-9</c:v>
                      </c:pt>
                      <c:pt idx="12">
                        <c:v>-13</c:v>
                      </c:pt>
                      <c:pt idx="13">
                        <c:v>-13</c:v>
                      </c:pt>
                      <c:pt idx="14">
                        <c:v>0</c:v>
                      </c:pt>
                      <c:pt idx="15">
                        <c:v>-4</c:v>
                      </c:pt>
                      <c:pt idx="16">
                        <c:v>-10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2D1-4507-ACC9-9909FFB8D04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'抽出（字名ごと）'!$H$6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'抽出（字名ごと）'!$A$8:$A$25</c15:sqref>
                        </c15:formulaRef>
                      </c:ext>
                    </c:extLst>
                    <c:strCache>
                      <c:ptCount val="18"/>
                      <c:pt idx="0">
                        <c:v>平成19</c:v>
                      </c:pt>
                      <c:pt idx="1">
                        <c:v>平成20</c:v>
                      </c:pt>
                      <c:pt idx="2">
                        <c:v>平成21</c:v>
                      </c:pt>
                      <c:pt idx="3">
                        <c:v>平成22</c:v>
                      </c:pt>
                      <c:pt idx="4">
                        <c:v>平成23</c:v>
                      </c:pt>
                      <c:pt idx="5">
                        <c:v>平成24</c:v>
                      </c:pt>
                      <c:pt idx="6">
                        <c:v>平成25</c:v>
                      </c:pt>
                      <c:pt idx="7">
                        <c:v>平成26</c:v>
                      </c:pt>
                      <c:pt idx="8">
                        <c:v>平成27</c:v>
                      </c:pt>
                      <c:pt idx="9">
                        <c:v>平成28</c:v>
                      </c:pt>
                      <c:pt idx="10">
                        <c:v>平成29</c:v>
                      </c:pt>
                      <c:pt idx="11">
                        <c:v>平成30</c:v>
                      </c:pt>
                      <c:pt idx="12">
                        <c:v>平成31</c:v>
                      </c:pt>
                      <c:pt idx="13">
                        <c:v>令和２</c:v>
                      </c:pt>
                      <c:pt idx="14">
                        <c:v>令和３</c:v>
                      </c:pt>
                      <c:pt idx="15">
                        <c:v>令和４</c:v>
                      </c:pt>
                      <c:pt idx="16">
                        <c:v>令和５</c:v>
                      </c:pt>
                      <c:pt idx="17">
                        <c:v>令和６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'抽出（字名ごと）'!$H$8:$H$24</c15:sqref>
                        </c15:formulaRef>
                      </c:ext>
                    </c:extLst>
                    <c:numCache>
                      <c:formatCode>#,##0_ </c:formatCode>
                      <c:ptCount val="17"/>
                      <c:pt idx="0">
                        <c:v>508</c:v>
                      </c:pt>
                      <c:pt idx="1">
                        <c:v>494</c:v>
                      </c:pt>
                      <c:pt idx="2">
                        <c:v>475</c:v>
                      </c:pt>
                      <c:pt idx="3">
                        <c:v>472</c:v>
                      </c:pt>
                      <c:pt idx="4">
                        <c:v>459</c:v>
                      </c:pt>
                      <c:pt idx="5">
                        <c:v>451</c:v>
                      </c:pt>
                      <c:pt idx="6">
                        <c:v>454</c:v>
                      </c:pt>
                      <c:pt idx="7">
                        <c:v>435</c:v>
                      </c:pt>
                      <c:pt idx="8">
                        <c:v>428</c:v>
                      </c:pt>
                      <c:pt idx="9">
                        <c:v>419</c:v>
                      </c:pt>
                      <c:pt idx="10">
                        <c:v>412</c:v>
                      </c:pt>
                      <c:pt idx="11">
                        <c:v>408</c:v>
                      </c:pt>
                      <c:pt idx="12">
                        <c:v>396</c:v>
                      </c:pt>
                      <c:pt idx="13">
                        <c:v>382</c:v>
                      </c:pt>
                      <c:pt idx="14">
                        <c:v>375</c:v>
                      </c:pt>
                      <c:pt idx="15">
                        <c:v>365</c:v>
                      </c:pt>
                      <c:pt idx="16">
                        <c:v>363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2D1-4507-ACC9-9909FFB8D04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'抽出（字名ごと）'!$I$6</c15:sqref>
                        </c15:formulaRef>
                      </c:ext>
                    </c:extLst>
                    <c:strCache>
                      <c:ptCount val="1"/>
                      <c:pt idx="0">
                        <c:v>増減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'抽出（字名ごと）'!$A$8:$A$25</c15:sqref>
                        </c15:formulaRef>
                      </c:ext>
                    </c:extLst>
                    <c:strCache>
                      <c:ptCount val="18"/>
                      <c:pt idx="0">
                        <c:v>平成19</c:v>
                      </c:pt>
                      <c:pt idx="1">
                        <c:v>平成20</c:v>
                      </c:pt>
                      <c:pt idx="2">
                        <c:v>平成21</c:v>
                      </c:pt>
                      <c:pt idx="3">
                        <c:v>平成22</c:v>
                      </c:pt>
                      <c:pt idx="4">
                        <c:v>平成23</c:v>
                      </c:pt>
                      <c:pt idx="5">
                        <c:v>平成24</c:v>
                      </c:pt>
                      <c:pt idx="6">
                        <c:v>平成25</c:v>
                      </c:pt>
                      <c:pt idx="7">
                        <c:v>平成26</c:v>
                      </c:pt>
                      <c:pt idx="8">
                        <c:v>平成27</c:v>
                      </c:pt>
                      <c:pt idx="9">
                        <c:v>平成28</c:v>
                      </c:pt>
                      <c:pt idx="10">
                        <c:v>平成29</c:v>
                      </c:pt>
                      <c:pt idx="11">
                        <c:v>平成30</c:v>
                      </c:pt>
                      <c:pt idx="12">
                        <c:v>平成31</c:v>
                      </c:pt>
                      <c:pt idx="13">
                        <c:v>令和２</c:v>
                      </c:pt>
                      <c:pt idx="14">
                        <c:v>令和３</c:v>
                      </c:pt>
                      <c:pt idx="15">
                        <c:v>令和４</c:v>
                      </c:pt>
                      <c:pt idx="16">
                        <c:v>令和５</c:v>
                      </c:pt>
                      <c:pt idx="17">
                        <c:v>令和６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'抽出（字名ごと）'!$I$8:$I$24</c15:sqref>
                        </c15:formulaRef>
                      </c:ext>
                    </c:extLst>
                    <c:numCache>
                      <c:formatCode>#,##0;"△ "#,##0</c:formatCode>
                      <c:ptCount val="17"/>
                      <c:pt idx="0">
                        <c:v>-8</c:v>
                      </c:pt>
                      <c:pt idx="1">
                        <c:v>-14</c:v>
                      </c:pt>
                      <c:pt idx="2">
                        <c:v>-19</c:v>
                      </c:pt>
                      <c:pt idx="3">
                        <c:v>-3</c:v>
                      </c:pt>
                      <c:pt idx="4">
                        <c:v>-13</c:v>
                      </c:pt>
                      <c:pt idx="5">
                        <c:v>-8</c:v>
                      </c:pt>
                      <c:pt idx="6">
                        <c:v>3</c:v>
                      </c:pt>
                      <c:pt idx="7">
                        <c:v>-19</c:v>
                      </c:pt>
                      <c:pt idx="8">
                        <c:v>-7</c:v>
                      </c:pt>
                      <c:pt idx="9">
                        <c:v>-9</c:v>
                      </c:pt>
                      <c:pt idx="10">
                        <c:v>-7</c:v>
                      </c:pt>
                      <c:pt idx="11">
                        <c:v>-4</c:v>
                      </c:pt>
                      <c:pt idx="12">
                        <c:v>-12</c:v>
                      </c:pt>
                      <c:pt idx="13">
                        <c:v>-14</c:v>
                      </c:pt>
                      <c:pt idx="14">
                        <c:v>-7</c:v>
                      </c:pt>
                      <c:pt idx="15">
                        <c:v>-10</c:v>
                      </c:pt>
                      <c:pt idx="16">
                        <c:v>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2D1-4507-ACC9-9909FFB8D04E}"/>
                  </c:ext>
                </c:extLst>
              </c15:ser>
            </c15:filteredLineSeries>
          </c:ext>
        </c:extLst>
      </c:lineChart>
      <c:catAx>
        <c:axId val="4888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894072"/>
        <c:crosses val="autoZero"/>
        <c:auto val="1"/>
        <c:lblAlgn val="ctr"/>
        <c:lblOffset val="100"/>
        <c:noMultiLvlLbl val="0"/>
      </c:catAx>
      <c:valAx>
        <c:axId val="48889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887408"/>
        <c:crosses val="autoZero"/>
        <c:crossBetween val="between"/>
      </c:valAx>
      <c:valAx>
        <c:axId val="488890936"/>
        <c:scaling>
          <c:orientation val="minMax"/>
        </c:scaling>
        <c:delete val="0"/>
        <c:axPos val="r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892896"/>
        <c:crosses val="max"/>
        <c:crossBetween val="between"/>
      </c:valAx>
      <c:catAx>
        <c:axId val="488892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8890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55555555555556"/>
          <c:y val="0.89726552560890871"/>
          <c:w val="0.21765203255228688"/>
          <c:h val="8.9552371340700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</xdr:colOff>
      <xdr:row>26</xdr:row>
      <xdr:rowOff>59054</xdr:rowOff>
    </xdr:from>
    <xdr:to>
      <xdr:col>9</xdr:col>
      <xdr:colOff>510540</xdr:colOff>
      <xdr:row>39</xdr:row>
      <xdr:rowOff>15239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19" zoomScaleNormal="100" workbookViewId="0">
      <selection activeCell="F25" sqref="F25"/>
    </sheetView>
  </sheetViews>
  <sheetFormatPr defaultColWidth="12.59765625" defaultRowHeight="18" x14ac:dyDescent="0.45"/>
  <cols>
    <col min="1" max="1" width="9.09765625" customWidth="1"/>
    <col min="2" max="2" width="11.59765625" customWidth="1"/>
    <col min="3" max="3" width="6.59765625" customWidth="1"/>
    <col min="4" max="4" width="11.59765625" customWidth="1"/>
    <col min="5" max="5" width="6.59765625" customWidth="1"/>
    <col min="6" max="6" width="11.59765625" customWidth="1"/>
    <col min="7" max="7" width="6.59765625" customWidth="1"/>
    <col min="8" max="8" width="11.59765625" customWidth="1"/>
    <col min="9" max="9" width="6.59765625" customWidth="1"/>
    <col min="11" max="11" width="6.69921875" style="1" customWidth="1"/>
    <col min="12" max="12" width="12.59765625" style="1"/>
    <col min="13" max="13" width="15.5" style="1" customWidth="1"/>
  </cols>
  <sheetData>
    <row r="1" spans="1:13" ht="18.600000000000001" thickBot="1" x14ac:dyDescent="0.5">
      <c r="B1" t="s">
        <v>128</v>
      </c>
      <c r="K1" s="23" t="s">
        <v>125</v>
      </c>
      <c r="L1" s="23" t="s">
        <v>6</v>
      </c>
      <c r="M1" s="23" t="s">
        <v>8</v>
      </c>
    </row>
    <row r="2" spans="1:13" ht="19.2" thickTop="1" thickBot="1" x14ac:dyDescent="0.5">
      <c r="B2" s="15">
        <v>1</v>
      </c>
      <c r="C2" s="73" t="str">
        <f>LOOKUP(B2,K2:K60,L2:L60)</f>
        <v>富田</v>
      </c>
      <c r="D2" s="74"/>
      <c r="E2" s="1"/>
      <c r="K2" s="14">
        <v>1</v>
      </c>
      <c r="L2" s="14" t="s">
        <v>0</v>
      </c>
      <c r="M2" s="14" t="s">
        <v>122</v>
      </c>
    </row>
    <row r="3" spans="1:13" ht="18.600000000000001" thickTop="1" x14ac:dyDescent="0.45">
      <c r="B3" s="26"/>
      <c r="C3" s="26"/>
      <c r="D3" s="1"/>
      <c r="E3" s="1"/>
      <c r="H3" s="25"/>
      <c r="I3" s="25" t="s">
        <v>155</v>
      </c>
      <c r="K3" s="14">
        <v>2</v>
      </c>
      <c r="L3" s="14" t="s">
        <v>119</v>
      </c>
      <c r="M3" s="14" t="s">
        <v>123</v>
      </c>
    </row>
    <row r="4" spans="1:13" ht="18.600000000000001" thickBot="1" x14ac:dyDescent="0.5">
      <c r="F4" s="24"/>
      <c r="G4" s="24"/>
      <c r="H4" s="25"/>
      <c r="I4" s="25" t="s">
        <v>153</v>
      </c>
      <c r="K4" s="14">
        <v>3</v>
      </c>
      <c r="L4" s="14" t="s">
        <v>7</v>
      </c>
      <c r="M4" s="14" t="s">
        <v>124</v>
      </c>
    </row>
    <row r="5" spans="1:13" x14ac:dyDescent="0.45">
      <c r="A5" s="38"/>
      <c r="B5" s="33"/>
      <c r="C5" s="34"/>
      <c r="D5" s="70" t="s">
        <v>4</v>
      </c>
      <c r="E5" s="71"/>
      <c r="F5" s="71"/>
      <c r="G5" s="71"/>
      <c r="H5" s="71"/>
      <c r="I5" s="72"/>
      <c r="K5" s="14">
        <v>4</v>
      </c>
      <c r="L5" s="14" t="s">
        <v>9</v>
      </c>
      <c r="M5" s="14" t="s">
        <v>63</v>
      </c>
    </row>
    <row r="6" spans="1:13" ht="18.600000000000001" thickBot="1" x14ac:dyDescent="0.5">
      <c r="A6" s="39" t="s">
        <v>121</v>
      </c>
      <c r="B6" s="40" t="s">
        <v>5</v>
      </c>
      <c r="C6" s="41" t="s">
        <v>154</v>
      </c>
      <c r="D6" s="42" t="s">
        <v>1</v>
      </c>
      <c r="E6" s="43" t="s">
        <v>154</v>
      </c>
      <c r="F6" s="42" t="s">
        <v>2</v>
      </c>
      <c r="G6" s="43" t="s">
        <v>154</v>
      </c>
      <c r="H6" s="44" t="s">
        <v>3</v>
      </c>
      <c r="I6" s="43" t="s">
        <v>154</v>
      </c>
      <c r="K6" s="14">
        <v>5</v>
      </c>
      <c r="L6" s="14" t="s">
        <v>10</v>
      </c>
      <c r="M6" s="14" t="s">
        <v>64</v>
      </c>
    </row>
    <row r="7" spans="1:13" x14ac:dyDescent="0.45">
      <c r="A7" s="45" t="s">
        <v>133</v>
      </c>
      <c r="B7" s="29">
        <f>LOOKUP($B$2,'H18'!$A$4:$A$62,'H18'!$C$4:$C$62)</f>
        <v>313</v>
      </c>
      <c r="C7" s="32"/>
      <c r="D7" s="29">
        <f>LOOKUP($B$2,'H18'!$A$4:$A$62,'H18'!$D$4:$D$62)</f>
        <v>1014</v>
      </c>
      <c r="E7" s="32"/>
      <c r="F7" s="29">
        <f>LOOKUP($B$2,'H18'!$A$4:$A$62,'H18'!$E$4:$E$62)</f>
        <v>498</v>
      </c>
      <c r="G7" s="32"/>
      <c r="H7" s="37">
        <f>LOOKUP($B$2,'H18'!$A$4:$A$62,'H18'!$F$4:$F$62)</f>
        <v>516</v>
      </c>
      <c r="I7" s="32"/>
      <c r="K7" s="14">
        <v>6</v>
      </c>
      <c r="L7" s="14" t="s">
        <v>11</v>
      </c>
      <c r="M7" s="14" t="s">
        <v>65</v>
      </c>
    </row>
    <row r="8" spans="1:13" ht="18.600000000000001" thickBot="1" x14ac:dyDescent="0.5">
      <c r="A8" s="47" t="s">
        <v>134</v>
      </c>
      <c r="B8" s="28">
        <f>LOOKUP($B$2,'H19'!$A$4:$A$62,'H19'!$C$4:$C$62)</f>
        <v>308</v>
      </c>
      <c r="C8" s="31">
        <f>B8-B7</f>
        <v>-5</v>
      </c>
      <c r="D8" s="28">
        <f>LOOKUP($B$2,'H19'!$A$4:$A$62,'H19'!$D$4:$D$62)</f>
        <v>1001</v>
      </c>
      <c r="E8" s="31">
        <f>D8-D7</f>
        <v>-13</v>
      </c>
      <c r="F8" s="28">
        <f>LOOKUP($B$2,'H19'!$A$4:$A$62,'H19'!$E$4:$E$62)</f>
        <v>493</v>
      </c>
      <c r="G8" s="31">
        <f>F8-F7</f>
        <v>-5</v>
      </c>
      <c r="H8" s="36">
        <f>LOOKUP($B$2,'H19'!$A$4:$A$62,'H19'!$F$4:$F$62)</f>
        <v>508</v>
      </c>
      <c r="I8" s="31">
        <f>H8-H7</f>
        <v>-8</v>
      </c>
      <c r="K8" s="14">
        <v>7</v>
      </c>
      <c r="L8" s="14" t="s">
        <v>12</v>
      </c>
      <c r="M8" s="14" t="s">
        <v>66</v>
      </c>
    </row>
    <row r="9" spans="1:13" x14ac:dyDescent="0.45">
      <c r="A9" s="45" t="s">
        <v>135</v>
      </c>
      <c r="B9" s="29">
        <f>LOOKUP($B$2,'H20'!$A$4:$A$62,'H20'!$C$4:$C$62)</f>
        <v>304</v>
      </c>
      <c r="C9" s="32">
        <f t="shared" ref="C9:C17" si="0">B9-B8</f>
        <v>-4</v>
      </c>
      <c r="D9" s="29">
        <f>LOOKUP($B$2,'H20'!$A$4:$A$62,'H20'!$D$4:$D$62)</f>
        <v>979</v>
      </c>
      <c r="E9" s="32">
        <f t="shared" ref="E9:E18" si="1">D9-D8</f>
        <v>-22</v>
      </c>
      <c r="F9" s="29">
        <f>LOOKUP($B$2,'H20'!$A$4:$A$62,'H20'!$E$4:$E$62)</f>
        <v>485</v>
      </c>
      <c r="G9" s="32">
        <f t="shared" ref="G9:G18" si="2">F9-F8</f>
        <v>-8</v>
      </c>
      <c r="H9" s="37">
        <f>LOOKUP($B$2,'H20'!$A$4:$A$62,'H20'!$F$4:$F$62)</f>
        <v>494</v>
      </c>
      <c r="I9" s="32">
        <f t="shared" ref="I9:I18" si="3">H9-H8</f>
        <v>-14</v>
      </c>
      <c r="K9" s="14">
        <v>8</v>
      </c>
      <c r="L9" s="14" t="s">
        <v>13</v>
      </c>
      <c r="M9" s="14" t="s">
        <v>67</v>
      </c>
    </row>
    <row r="10" spans="1:13" x14ac:dyDescent="0.45">
      <c r="A10" s="46" t="s">
        <v>136</v>
      </c>
      <c r="B10" s="27">
        <f>LOOKUP($B$2,'H21'!$A$4:$A$62,'H21'!$C$4:$C$62)</f>
        <v>300</v>
      </c>
      <c r="C10" s="30">
        <f t="shared" si="0"/>
        <v>-4</v>
      </c>
      <c r="D10" s="27">
        <f>LOOKUP($B$2,'H21'!$A$4:$A$62,'H21'!$D$4:$D$62)</f>
        <v>949</v>
      </c>
      <c r="E10" s="30">
        <f t="shared" si="1"/>
        <v>-30</v>
      </c>
      <c r="F10" s="27">
        <f>LOOKUP($B$2,'H21'!$A$4:$A$62,'H21'!$E$4:$E$62)</f>
        <v>474</v>
      </c>
      <c r="G10" s="30">
        <f t="shared" si="2"/>
        <v>-11</v>
      </c>
      <c r="H10" s="35">
        <f>LOOKUP($B$2,'H21'!$A$4:$A$62,'H21'!$F$4:$F$62)</f>
        <v>475</v>
      </c>
      <c r="I10" s="30">
        <f t="shared" si="3"/>
        <v>-19</v>
      </c>
      <c r="K10" s="14">
        <v>9</v>
      </c>
      <c r="L10" s="14" t="s">
        <v>14</v>
      </c>
      <c r="M10" s="14" t="s">
        <v>68</v>
      </c>
    </row>
    <row r="11" spans="1:13" x14ac:dyDescent="0.45">
      <c r="A11" s="46" t="s">
        <v>137</v>
      </c>
      <c r="B11" s="27">
        <f>LOOKUP($B$2,'H22'!$A$4:$A$62,'H22'!$C$4:$C$62)</f>
        <v>302</v>
      </c>
      <c r="C11" s="30">
        <f t="shared" si="0"/>
        <v>2</v>
      </c>
      <c r="D11" s="27">
        <f>LOOKUP($B$2,'H22'!$A$4:$A$62,'H22'!$D$4:$D$62)</f>
        <v>944</v>
      </c>
      <c r="E11" s="30">
        <f t="shared" si="1"/>
        <v>-5</v>
      </c>
      <c r="F11" s="27">
        <f>LOOKUP($B$2,'H22'!$A$4:$A$62,'H22'!$E$4:$E$62)</f>
        <v>472</v>
      </c>
      <c r="G11" s="30">
        <f t="shared" si="2"/>
        <v>-2</v>
      </c>
      <c r="H11" s="35">
        <f>LOOKUP($B$2,'H22'!$A$4:$A$62,'H22'!$F$4:$F$62)</f>
        <v>472</v>
      </c>
      <c r="I11" s="30">
        <f t="shared" si="3"/>
        <v>-3</v>
      </c>
      <c r="K11" s="14">
        <v>10</v>
      </c>
      <c r="L11" s="14" t="s">
        <v>15</v>
      </c>
      <c r="M11" s="14" t="s">
        <v>69</v>
      </c>
    </row>
    <row r="12" spans="1:13" x14ac:dyDescent="0.45">
      <c r="A12" s="46" t="s">
        <v>138</v>
      </c>
      <c r="B12" s="27">
        <f>LOOKUP($B$2,'H23'!$A$4:$A$62,'H23'!$C$4:$C$62)</f>
        <v>297</v>
      </c>
      <c r="C12" s="30">
        <f t="shared" si="0"/>
        <v>-5</v>
      </c>
      <c r="D12" s="27">
        <f>LOOKUP($B$2,'H23'!$A$4:$A$62,'H23'!$D$4:$D$62)</f>
        <v>913</v>
      </c>
      <c r="E12" s="30">
        <f t="shared" si="1"/>
        <v>-31</v>
      </c>
      <c r="F12" s="27">
        <f>LOOKUP($B$2,'H23'!$A$4:$A$62,'H23'!$E$4:$E$62)</f>
        <v>454</v>
      </c>
      <c r="G12" s="30">
        <f t="shared" si="2"/>
        <v>-18</v>
      </c>
      <c r="H12" s="35">
        <f>LOOKUP($B$2,'H23'!$A$4:$A$62,'H23'!$F$4:$F$62)</f>
        <v>459</v>
      </c>
      <c r="I12" s="30">
        <f t="shared" si="3"/>
        <v>-13</v>
      </c>
      <c r="K12" s="14">
        <v>11</v>
      </c>
      <c r="L12" s="14" t="s">
        <v>16</v>
      </c>
      <c r="M12" s="14" t="s">
        <v>70</v>
      </c>
    </row>
    <row r="13" spans="1:13" ht="18.600000000000001" thickBot="1" x14ac:dyDescent="0.5">
      <c r="A13" s="47" t="s">
        <v>139</v>
      </c>
      <c r="B13" s="28">
        <f>LOOKUP($B$2,'H24'!$A$4:$A$62,'H24'!$C$4:$C$62)</f>
        <v>291</v>
      </c>
      <c r="C13" s="31">
        <f t="shared" si="0"/>
        <v>-6</v>
      </c>
      <c r="D13" s="28">
        <f>LOOKUP($B$2,'H24'!$A$4:$A$62,'H24'!$D$4:$D$62)</f>
        <v>895</v>
      </c>
      <c r="E13" s="31">
        <f t="shared" si="1"/>
        <v>-18</v>
      </c>
      <c r="F13" s="28">
        <f>LOOKUP($B$2,'H24'!$A$4:$A$62,'H24'!$E$4:$E$62)</f>
        <v>444</v>
      </c>
      <c r="G13" s="31">
        <f t="shared" si="2"/>
        <v>-10</v>
      </c>
      <c r="H13" s="36">
        <f>LOOKUP($B$2,'H24'!$A$4:$A$62,'H24'!$F$4:$F$62)</f>
        <v>451</v>
      </c>
      <c r="I13" s="31">
        <f t="shared" si="3"/>
        <v>-8</v>
      </c>
      <c r="K13" s="14">
        <v>12</v>
      </c>
      <c r="L13" s="14" t="s">
        <v>17</v>
      </c>
      <c r="M13" s="14" t="s">
        <v>71</v>
      </c>
    </row>
    <row r="14" spans="1:13" x14ac:dyDescent="0.45">
      <c r="A14" s="45" t="s">
        <v>132</v>
      </c>
      <c r="B14" s="29">
        <f>LOOKUP($B$2,'H25'!$A$4:$A$62,'H25'!$C$4:$C$62)</f>
        <v>293</v>
      </c>
      <c r="C14" s="32">
        <f t="shared" si="0"/>
        <v>2</v>
      </c>
      <c r="D14" s="29">
        <f>LOOKUP($B$2,'H25'!$A$4:$A$62,'H25'!$D$4:$D$62)</f>
        <v>889</v>
      </c>
      <c r="E14" s="32">
        <f t="shared" si="1"/>
        <v>-6</v>
      </c>
      <c r="F14" s="29">
        <f>LOOKUP($B$2,'H25'!$A$4:$A$62,'H25'!$E$4:$E$62)</f>
        <v>435</v>
      </c>
      <c r="G14" s="32">
        <f t="shared" si="2"/>
        <v>-9</v>
      </c>
      <c r="H14" s="37">
        <f>LOOKUP($B$2,'H25'!$A$4:$A$62,'H25'!$F$4:$F$62)</f>
        <v>454</v>
      </c>
      <c r="I14" s="32">
        <f t="shared" si="3"/>
        <v>3</v>
      </c>
      <c r="K14" s="14">
        <v>13</v>
      </c>
      <c r="L14" s="14" t="s">
        <v>18</v>
      </c>
      <c r="M14" s="14" t="s">
        <v>72</v>
      </c>
    </row>
    <row r="15" spans="1:13" x14ac:dyDescent="0.45">
      <c r="A15" s="46" t="s">
        <v>131</v>
      </c>
      <c r="B15" s="27">
        <f>LOOKUP($B$2,'H26'!$A$4:$A$62,'H26'!$C$4:$C$62)</f>
        <v>287</v>
      </c>
      <c r="C15" s="30">
        <f t="shared" si="0"/>
        <v>-6</v>
      </c>
      <c r="D15" s="27">
        <f>LOOKUP($B$2,'H26'!$A$4:$A$62,'H26'!$D$4:$D$62)</f>
        <v>856</v>
      </c>
      <c r="E15" s="30">
        <f t="shared" si="1"/>
        <v>-33</v>
      </c>
      <c r="F15" s="27">
        <f>LOOKUP($B$2,'H26'!$A$4:$A$62,'H26'!$E$4:$E$62)</f>
        <v>421</v>
      </c>
      <c r="G15" s="30">
        <f t="shared" si="2"/>
        <v>-14</v>
      </c>
      <c r="H15" s="35">
        <f>LOOKUP($B$2,'H26'!$A$4:$A$62,'H26'!$F$4:$F$62)</f>
        <v>435</v>
      </c>
      <c r="I15" s="30">
        <f t="shared" si="3"/>
        <v>-19</v>
      </c>
      <c r="K15" s="14">
        <v>14</v>
      </c>
      <c r="L15" s="14" t="s">
        <v>19</v>
      </c>
      <c r="M15" s="14" t="s">
        <v>73</v>
      </c>
    </row>
    <row r="16" spans="1:13" x14ac:dyDescent="0.45">
      <c r="A16" s="46" t="s">
        <v>130</v>
      </c>
      <c r="B16" s="27">
        <f>LOOKUP($B$2,'H27'!$A$4:$A$62,'H27'!$C$4:$C$62)</f>
        <v>289</v>
      </c>
      <c r="C16" s="30">
        <f t="shared" si="0"/>
        <v>2</v>
      </c>
      <c r="D16" s="27">
        <f>LOOKUP($B$2,'H27'!$A$4:$A$62,'H27'!$D$4:$D$62)</f>
        <v>849</v>
      </c>
      <c r="E16" s="30">
        <f t="shared" si="1"/>
        <v>-7</v>
      </c>
      <c r="F16" s="27">
        <f>LOOKUP($B$2,'H27'!$A$4:$A$62,'H27'!$E$4:$E$62)</f>
        <v>421</v>
      </c>
      <c r="G16" s="30">
        <f t="shared" si="2"/>
        <v>0</v>
      </c>
      <c r="H16" s="35">
        <f>LOOKUP($B$2,'H27'!$A$4:$A$62,'H27'!$F$4:$F$62)</f>
        <v>428</v>
      </c>
      <c r="I16" s="30">
        <f t="shared" si="3"/>
        <v>-7</v>
      </c>
      <c r="K16" s="14">
        <v>15</v>
      </c>
      <c r="L16" s="14" t="s">
        <v>20</v>
      </c>
      <c r="M16" s="14" t="s">
        <v>74</v>
      </c>
    </row>
    <row r="17" spans="1:13" x14ac:dyDescent="0.45">
      <c r="A17" s="46" t="s">
        <v>129</v>
      </c>
      <c r="B17" s="27">
        <f>LOOKUP($B$2,'H28'!$A$4:$A$62,'H28'!$C$4:$C$62)</f>
        <v>288</v>
      </c>
      <c r="C17" s="30">
        <f t="shared" si="0"/>
        <v>-1</v>
      </c>
      <c r="D17" s="27">
        <f>LOOKUP($B$2,'H28'!$A$4:$A$62,'H28'!$D$4:$D$62)</f>
        <v>831</v>
      </c>
      <c r="E17" s="30">
        <f t="shared" si="1"/>
        <v>-18</v>
      </c>
      <c r="F17" s="27">
        <f>LOOKUP($B$2,'H28'!$A$4:$A$62,'H28'!$E$4:$E$62)</f>
        <v>412</v>
      </c>
      <c r="G17" s="30">
        <f t="shared" si="2"/>
        <v>-9</v>
      </c>
      <c r="H17" s="35">
        <f>LOOKUP($B$2,'H28'!$A$4:$A$62,'H28'!$F$4:$F$62)</f>
        <v>419</v>
      </c>
      <c r="I17" s="30">
        <f t="shared" si="3"/>
        <v>-9</v>
      </c>
      <c r="K17" s="14">
        <v>16</v>
      </c>
      <c r="L17" s="14" t="s">
        <v>21</v>
      </c>
      <c r="M17" s="14" t="s">
        <v>75</v>
      </c>
    </row>
    <row r="18" spans="1:13" ht="18.600000000000001" thickBot="1" x14ac:dyDescent="0.5">
      <c r="A18" s="47" t="s">
        <v>127</v>
      </c>
      <c r="B18" s="28">
        <f>LOOKUP($B$2,'H29'!$A$4:$A$62,'H29'!$C$4:$C$62)</f>
        <v>288</v>
      </c>
      <c r="C18" s="31">
        <f t="shared" ref="C18:C23" si="4">B18-B17</f>
        <v>0</v>
      </c>
      <c r="D18" s="28">
        <f>LOOKUP($B$2,'H29'!$A$4:$A$62,'H29'!$D$4:$D$62)</f>
        <v>819</v>
      </c>
      <c r="E18" s="31">
        <f t="shared" si="1"/>
        <v>-12</v>
      </c>
      <c r="F18" s="28">
        <f>LOOKUP($B$2,'H29'!$A$4:$A$62,'H29'!$E$4:$E$62)</f>
        <v>407</v>
      </c>
      <c r="G18" s="31">
        <f t="shared" si="2"/>
        <v>-5</v>
      </c>
      <c r="H18" s="36">
        <f>LOOKUP($B$2,'H29'!$A$4:$A$62,'H29'!$F$4:$F$62)</f>
        <v>412</v>
      </c>
      <c r="I18" s="31">
        <f t="shared" si="3"/>
        <v>-7</v>
      </c>
      <c r="K18" s="14">
        <v>17</v>
      </c>
      <c r="L18" s="14" t="s">
        <v>120</v>
      </c>
      <c r="M18" s="14" t="s">
        <v>76</v>
      </c>
    </row>
    <row r="19" spans="1:13" x14ac:dyDescent="0.45">
      <c r="A19" s="58" t="s">
        <v>157</v>
      </c>
      <c r="B19" s="59">
        <f>LOOKUP($B$2,'H30'!$A$4:$A$62,'H30'!$C$4:$C$62)</f>
        <v>289</v>
      </c>
      <c r="C19" s="60">
        <f t="shared" si="4"/>
        <v>1</v>
      </c>
      <c r="D19" s="59">
        <f>LOOKUP($B$2,'H30'!$A$4:$A$62,'H30'!$D$4:$D$62)</f>
        <v>806</v>
      </c>
      <c r="E19" s="60">
        <f t="shared" ref="E19:E25" si="5">D19-D18</f>
        <v>-13</v>
      </c>
      <c r="F19" s="59">
        <f>LOOKUP($B$2,'H30'!$A$4:$A$62,'H30'!$E$4:$E$62)</f>
        <v>398</v>
      </c>
      <c r="G19" s="60">
        <f t="shared" ref="G19:G25" si="6">F19-F18</f>
        <v>-9</v>
      </c>
      <c r="H19" s="61">
        <f>LOOKUP($B$2,'H30'!$A$4:$A$62,'H30'!$F$4:$F$62)</f>
        <v>408</v>
      </c>
      <c r="I19" s="60">
        <f t="shared" ref="I19:I25" si="7">H19-H18</f>
        <v>-4</v>
      </c>
      <c r="K19" s="14">
        <v>18</v>
      </c>
      <c r="L19" s="14" t="s">
        <v>22</v>
      </c>
      <c r="M19" s="14" t="s">
        <v>77</v>
      </c>
    </row>
    <row r="20" spans="1:13" x14ac:dyDescent="0.45">
      <c r="A20" s="50" t="s">
        <v>159</v>
      </c>
      <c r="B20" s="51">
        <f>LOOKUP($B$2,'H31'!$A$4:$A$62,'H31'!$C$4:$C$62)</f>
        <v>283</v>
      </c>
      <c r="C20" s="52">
        <f t="shared" si="4"/>
        <v>-6</v>
      </c>
      <c r="D20" s="51">
        <f>LOOKUP($B$2,'H31'!$A$4:$A$62,'H31'!$D$4:$D$62)</f>
        <v>781</v>
      </c>
      <c r="E20" s="52">
        <f t="shared" si="5"/>
        <v>-25</v>
      </c>
      <c r="F20" s="51">
        <f>LOOKUP($B$2,'H31'!$A$4:$A$62,'H31'!$E$4:$E$62)</f>
        <v>385</v>
      </c>
      <c r="G20" s="52">
        <f t="shared" si="6"/>
        <v>-13</v>
      </c>
      <c r="H20" s="53">
        <f>LOOKUP($B$2,'H31'!$A$4:$A$62,'H31'!$F$4:$F$62)</f>
        <v>396</v>
      </c>
      <c r="I20" s="52">
        <f t="shared" si="7"/>
        <v>-12</v>
      </c>
      <c r="K20" s="14">
        <v>19</v>
      </c>
      <c r="L20" s="14" t="s">
        <v>23</v>
      </c>
      <c r="M20" s="14" t="s">
        <v>78</v>
      </c>
    </row>
    <row r="21" spans="1:13" x14ac:dyDescent="0.45">
      <c r="A21" s="50" t="s">
        <v>160</v>
      </c>
      <c r="B21" s="51">
        <f>LOOKUP($B$2,'R2'!$A$4:$A$62,'R2'!$C$4:$C$62)</f>
        <v>277</v>
      </c>
      <c r="C21" s="52">
        <f t="shared" si="4"/>
        <v>-6</v>
      </c>
      <c r="D21" s="51">
        <f>LOOKUP($B$2,'R2'!$A$4:$A$62,'R2'!$D$4:$D$62)</f>
        <v>754</v>
      </c>
      <c r="E21" s="52">
        <f t="shared" si="5"/>
        <v>-27</v>
      </c>
      <c r="F21" s="51">
        <f>LOOKUP($B$2,'R2'!$A$4:$A$62,'R2'!$E$4:$E$62)</f>
        <v>372</v>
      </c>
      <c r="G21" s="52">
        <f t="shared" si="6"/>
        <v>-13</v>
      </c>
      <c r="H21" s="53">
        <f>LOOKUP($B$2,'R2'!$A$4:$A$62,'R2'!$F$4:$F$62)</f>
        <v>382</v>
      </c>
      <c r="I21" s="52">
        <f t="shared" si="7"/>
        <v>-14</v>
      </c>
      <c r="K21" s="14">
        <v>20</v>
      </c>
      <c r="L21" s="14" t="s">
        <v>24</v>
      </c>
      <c r="M21" s="14" t="s">
        <v>79</v>
      </c>
    </row>
    <row r="22" spans="1:13" x14ac:dyDescent="0.45">
      <c r="A22" s="50" t="s">
        <v>162</v>
      </c>
      <c r="B22" s="51">
        <f>LOOKUP($B$2,'R3'!$A$4:$A$62,'R3'!$C$4:$C$62)</f>
        <v>280</v>
      </c>
      <c r="C22" s="52">
        <f t="shared" si="4"/>
        <v>3</v>
      </c>
      <c r="D22" s="51">
        <f>LOOKUP($B$2,'R3'!$A$4:$A$62,'R3'!$D$4:$D$62)</f>
        <v>747</v>
      </c>
      <c r="E22" s="52">
        <f t="shared" si="5"/>
        <v>-7</v>
      </c>
      <c r="F22" s="51">
        <f>LOOKUP($B$2,'R3'!$A$4:$A$62,'R3'!$E$4:$E$62)</f>
        <v>372</v>
      </c>
      <c r="G22" s="52">
        <f t="shared" si="6"/>
        <v>0</v>
      </c>
      <c r="H22" s="53">
        <f>LOOKUP($B$2,'R3'!$A$4:$A$62,'R3'!$F$4:$F$62)</f>
        <v>375</v>
      </c>
      <c r="I22" s="52">
        <f t="shared" si="7"/>
        <v>-7</v>
      </c>
      <c r="K22" s="14">
        <v>21</v>
      </c>
      <c r="L22" s="14" t="s">
        <v>25</v>
      </c>
      <c r="M22" s="14" t="s">
        <v>80</v>
      </c>
    </row>
    <row r="23" spans="1:13" ht="18.600000000000001" thickBot="1" x14ac:dyDescent="0.5">
      <c r="A23" s="47" t="s">
        <v>164</v>
      </c>
      <c r="B23" s="28">
        <f>LOOKUP($B$2,'R4'!$A$4:$A$62,'R4'!$C$4:$C$62)</f>
        <v>281</v>
      </c>
      <c r="C23" s="31">
        <f t="shared" si="4"/>
        <v>1</v>
      </c>
      <c r="D23" s="28">
        <f>LOOKUP($B$2,'R4'!$A$4:$A$62,'R4'!$D$4:$D$62)</f>
        <v>733</v>
      </c>
      <c r="E23" s="31">
        <f t="shared" si="5"/>
        <v>-14</v>
      </c>
      <c r="F23" s="28">
        <f>LOOKUP($B$2,'R4'!$A$4:$A$62,'R4'!$E$4:$E$62)</f>
        <v>368</v>
      </c>
      <c r="G23" s="31">
        <f t="shared" si="6"/>
        <v>-4</v>
      </c>
      <c r="H23" s="36">
        <f>LOOKUP($B$2,'R4'!$A$4:$A$62,'R4'!$F$4:$F$62)</f>
        <v>365</v>
      </c>
      <c r="I23" s="31">
        <f t="shared" si="7"/>
        <v>-10</v>
      </c>
      <c r="K23" s="14">
        <v>22</v>
      </c>
      <c r="L23" s="14" t="s">
        <v>26</v>
      </c>
      <c r="M23" s="14" t="s">
        <v>81</v>
      </c>
    </row>
    <row r="24" spans="1:13" x14ac:dyDescent="0.45">
      <c r="A24" s="66" t="s">
        <v>166</v>
      </c>
      <c r="B24" s="67">
        <f>LOOKUP($B$2,'R5'!$A$4:$A$62,'R5'!$C$4:$C$62)</f>
        <v>274</v>
      </c>
      <c r="C24" s="68">
        <f t="shared" ref="C24" si="8">B24-B23</f>
        <v>-7</v>
      </c>
      <c r="D24" s="67">
        <f>LOOKUP($B$2,'R5'!$A$4:$A$62,'R5'!$D$4:$D$62)</f>
        <v>721</v>
      </c>
      <c r="E24" s="68">
        <f t="shared" si="5"/>
        <v>-12</v>
      </c>
      <c r="F24" s="67">
        <f>LOOKUP($B$2,'R5'!$A$4:$A$62,'R5'!$E$4:$E$62)</f>
        <v>358</v>
      </c>
      <c r="G24" s="68">
        <f t="shared" si="6"/>
        <v>-10</v>
      </c>
      <c r="H24" s="69">
        <f>LOOKUP($B$2,'R5'!$A$4:$A$62,'R5'!$F$4:$F$62)</f>
        <v>363</v>
      </c>
      <c r="I24" s="68">
        <f t="shared" si="7"/>
        <v>-2</v>
      </c>
      <c r="K24" s="14">
        <v>23</v>
      </c>
      <c r="L24" s="14" t="s">
        <v>27</v>
      </c>
      <c r="M24" s="14" t="s">
        <v>82</v>
      </c>
    </row>
    <row r="25" spans="1:13" ht="18.600000000000001" thickBot="1" x14ac:dyDescent="0.5">
      <c r="A25" s="62" t="s">
        <v>167</v>
      </c>
      <c r="B25" s="63">
        <f>LOOKUP($B$2,'R6'!$A$4:$A$62,'R6'!$C$4:$C$62)</f>
        <v>273</v>
      </c>
      <c r="C25" s="64">
        <f t="shared" ref="C25" si="9">B25-B24</f>
        <v>-1</v>
      </c>
      <c r="D25" s="63">
        <f>LOOKUP($B$2,'R6'!$A$4:$A$62,'R6'!$D$4:$D$62)</f>
        <v>700</v>
      </c>
      <c r="E25" s="64">
        <f t="shared" si="5"/>
        <v>-21</v>
      </c>
      <c r="F25" s="63">
        <f>LOOKUP($B$2,'R6'!$A$4:$A$62,'R6'!$E$4:$E$62)</f>
        <v>342</v>
      </c>
      <c r="G25" s="64">
        <f t="shared" si="6"/>
        <v>-16</v>
      </c>
      <c r="H25" s="65">
        <f>LOOKUP($B$2,'R6'!$A$4:$A$62,'R6'!$F$4:$F$62)</f>
        <v>358</v>
      </c>
      <c r="I25" s="64">
        <f t="shared" si="7"/>
        <v>-5</v>
      </c>
      <c r="K25" s="14">
        <v>24</v>
      </c>
      <c r="L25" s="14" t="s">
        <v>28</v>
      </c>
      <c r="M25" s="14" t="s">
        <v>83</v>
      </c>
    </row>
    <row r="26" spans="1:13" x14ac:dyDescent="0.45">
      <c r="K26" s="14">
        <v>25</v>
      </c>
      <c r="L26" s="14" t="s">
        <v>29</v>
      </c>
      <c r="M26" s="14" t="s">
        <v>84</v>
      </c>
    </row>
    <row r="27" spans="1:13" x14ac:dyDescent="0.45">
      <c r="K27" s="14">
        <v>26</v>
      </c>
      <c r="L27" s="14" t="s">
        <v>30</v>
      </c>
      <c r="M27" s="14" t="s">
        <v>85</v>
      </c>
    </row>
    <row r="28" spans="1:13" x14ac:dyDescent="0.45">
      <c r="K28" s="14">
        <v>27</v>
      </c>
      <c r="L28" s="14" t="s">
        <v>31</v>
      </c>
      <c r="M28" s="14" t="s">
        <v>86</v>
      </c>
    </row>
    <row r="29" spans="1:13" x14ac:dyDescent="0.45">
      <c r="K29" s="14">
        <v>28</v>
      </c>
      <c r="L29" s="14" t="s">
        <v>32</v>
      </c>
      <c r="M29" s="14" t="s">
        <v>87</v>
      </c>
    </row>
    <row r="30" spans="1:13" x14ac:dyDescent="0.45">
      <c r="K30" s="14">
        <v>29</v>
      </c>
      <c r="L30" s="14" t="s">
        <v>33</v>
      </c>
      <c r="M30" s="14" t="s">
        <v>88</v>
      </c>
    </row>
    <row r="31" spans="1:13" x14ac:dyDescent="0.45">
      <c r="K31" s="14">
        <v>30</v>
      </c>
      <c r="L31" s="14" t="s">
        <v>34</v>
      </c>
      <c r="M31" s="14" t="s">
        <v>89</v>
      </c>
    </row>
    <row r="32" spans="1:13" x14ac:dyDescent="0.45">
      <c r="K32" s="14">
        <v>31</v>
      </c>
      <c r="L32" s="14" t="s">
        <v>35</v>
      </c>
      <c r="M32" s="14" t="s">
        <v>90</v>
      </c>
    </row>
    <row r="33" spans="11:13" x14ac:dyDescent="0.45">
      <c r="K33" s="14">
        <v>32</v>
      </c>
      <c r="L33" s="14" t="s">
        <v>36</v>
      </c>
      <c r="M33" s="14" t="s">
        <v>91</v>
      </c>
    </row>
    <row r="34" spans="11:13" x14ac:dyDescent="0.45">
      <c r="K34" s="14">
        <v>33</v>
      </c>
      <c r="L34" s="14" t="s">
        <v>37</v>
      </c>
      <c r="M34" s="14" t="s">
        <v>92</v>
      </c>
    </row>
    <row r="35" spans="11:13" x14ac:dyDescent="0.45">
      <c r="K35" s="14">
        <v>34</v>
      </c>
      <c r="L35" s="14" t="s">
        <v>38</v>
      </c>
      <c r="M35" s="14" t="s">
        <v>93</v>
      </c>
    </row>
    <row r="36" spans="11:13" x14ac:dyDescent="0.45">
      <c r="K36" s="14">
        <v>35</v>
      </c>
      <c r="L36" s="14" t="s">
        <v>39</v>
      </c>
      <c r="M36" s="14" t="s">
        <v>94</v>
      </c>
    </row>
    <row r="37" spans="11:13" x14ac:dyDescent="0.45">
      <c r="K37" s="14">
        <v>36</v>
      </c>
      <c r="L37" s="14" t="s">
        <v>40</v>
      </c>
      <c r="M37" s="14" t="s">
        <v>95</v>
      </c>
    </row>
    <row r="38" spans="11:13" x14ac:dyDescent="0.45">
      <c r="K38" s="14">
        <v>37</v>
      </c>
      <c r="L38" s="14" t="s">
        <v>41</v>
      </c>
      <c r="M38" s="14" t="s">
        <v>96</v>
      </c>
    </row>
    <row r="39" spans="11:13" x14ac:dyDescent="0.45">
      <c r="K39" s="14">
        <v>38</v>
      </c>
      <c r="L39" s="14" t="s">
        <v>42</v>
      </c>
      <c r="M39" s="14" t="s">
        <v>97</v>
      </c>
    </row>
    <row r="40" spans="11:13" x14ac:dyDescent="0.45">
      <c r="K40" s="14">
        <v>39</v>
      </c>
      <c r="L40" s="14" t="s">
        <v>43</v>
      </c>
      <c r="M40" s="14" t="s">
        <v>98</v>
      </c>
    </row>
    <row r="41" spans="11:13" x14ac:dyDescent="0.45">
      <c r="K41" s="14">
        <v>40</v>
      </c>
      <c r="L41" s="14" t="s">
        <v>44</v>
      </c>
      <c r="M41" s="14" t="s">
        <v>99</v>
      </c>
    </row>
    <row r="42" spans="11:13" x14ac:dyDescent="0.45">
      <c r="K42" s="14">
        <v>41</v>
      </c>
      <c r="L42" s="14" t="s">
        <v>45</v>
      </c>
      <c r="M42" s="14" t="s">
        <v>100</v>
      </c>
    </row>
    <row r="43" spans="11:13" x14ac:dyDescent="0.45">
      <c r="K43" s="14">
        <v>42</v>
      </c>
      <c r="L43" s="14" t="s">
        <v>46</v>
      </c>
      <c r="M43" s="14" t="s">
        <v>101</v>
      </c>
    </row>
    <row r="44" spans="11:13" x14ac:dyDescent="0.45">
      <c r="K44" s="14">
        <v>43</v>
      </c>
      <c r="L44" s="14" t="s">
        <v>47</v>
      </c>
      <c r="M44" s="14" t="s">
        <v>102</v>
      </c>
    </row>
    <row r="45" spans="11:13" x14ac:dyDescent="0.45">
      <c r="K45" s="14">
        <v>44</v>
      </c>
      <c r="L45" s="14" t="s">
        <v>48</v>
      </c>
      <c r="M45" s="14" t="s">
        <v>103</v>
      </c>
    </row>
    <row r="46" spans="11:13" x14ac:dyDescent="0.45">
      <c r="K46" s="14">
        <v>45</v>
      </c>
      <c r="L46" s="14" t="s">
        <v>49</v>
      </c>
      <c r="M46" s="14" t="s">
        <v>104</v>
      </c>
    </row>
    <row r="47" spans="11:13" x14ac:dyDescent="0.45">
      <c r="K47" s="14">
        <v>46</v>
      </c>
      <c r="L47" s="14" t="s">
        <v>50</v>
      </c>
      <c r="M47" s="14" t="s">
        <v>105</v>
      </c>
    </row>
    <row r="48" spans="11:13" x14ac:dyDescent="0.45">
      <c r="K48" s="14">
        <v>47</v>
      </c>
      <c r="L48" s="14" t="s">
        <v>51</v>
      </c>
      <c r="M48" s="14" t="s">
        <v>106</v>
      </c>
    </row>
    <row r="49" spans="11:13" x14ac:dyDescent="0.45">
      <c r="K49" s="14">
        <v>48</v>
      </c>
      <c r="L49" s="14" t="s">
        <v>52</v>
      </c>
      <c r="M49" s="14" t="s">
        <v>107</v>
      </c>
    </row>
    <row r="50" spans="11:13" x14ac:dyDescent="0.45">
      <c r="K50" s="14">
        <v>49</v>
      </c>
      <c r="L50" s="14" t="s">
        <v>53</v>
      </c>
      <c r="M50" s="14" t="s">
        <v>108</v>
      </c>
    </row>
    <row r="51" spans="11:13" x14ac:dyDescent="0.45">
      <c r="K51" s="14">
        <v>50</v>
      </c>
      <c r="L51" s="14" t="s">
        <v>54</v>
      </c>
      <c r="M51" s="14" t="s">
        <v>109</v>
      </c>
    </row>
    <row r="52" spans="11:13" x14ac:dyDescent="0.45">
      <c r="K52" s="14">
        <v>51</v>
      </c>
      <c r="L52" s="14" t="s">
        <v>55</v>
      </c>
      <c r="M52" s="14" t="s">
        <v>110</v>
      </c>
    </row>
    <row r="53" spans="11:13" x14ac:dyDescent="0.45">
      <c r="K53" s="14">
        <v>52</v>
      </c>
      <c r="L53" s="14" t="s">
        <v>56</v>
      </c>
      <c r="M53" s="14" t="s">
        <v>111</v>
      </c>
    </row>
    <row r="54" spans="11:13" x14ac:dyDescent="0.45">
      <c r="K54" s="14">
        <v>53</v>
      </c>
      <c r="L54" s="14" t="s">
        <v>57</v>
      </c>
      <c r="M54" s="14" t="s">
        <v>112</v>
      </c>
    </row>
    <row r="55" spans="11:13" x14ac:dyDescent="0.45">
      <c r="K55" s="14">
        <v>54</v>
      </c>
      <c r="L55" s="14" t="s">
        <v>58</v>
      </c>
      <c r="M55" s="14" t="s">
        <v>113</v>
      </c>
    </row>
    <row r="56" spans="11:13" x14ac:dyDescent="0.45">
      <c r="K56" s="14">
        <v>55</v>
      </c>
      <c r="L56" s="14" t="s">
        <v>59</v>
      </c>
      <c r="M56" s="14" t="s">
        <v>114</v>
      </c>
    </row>
    <row r="57" spans="11:13" x14ac:dyDescent="0.45">
      <c r="K57" s="14">
        <v>56</v>
      </c>
      <c r="L57" s="14" t="s">
        <v>60</v>
      </c>
      <c r="M57" s="14" t="s">
        <v>115</v>
      </c>
    </row>
    <row r="58" spans="11:13" x14ac:dyDescent="0.45">
      <c r="K58" s="14">
        <v>57</v>
      </c>
      <c r="L58" s="14" t="s">
        <v>61</v>
      </c>
      <c r="M58" s="14" t="s">
        <v>116</v>
      </c>
    </row>
    <row r="59" spans="11:13" x14ac:dyDescent="0.45">
      <c r="K59" s="14">
        <v>58</v>
      </c>
      <c r="L59" s="14" t="s">
        <v>62</v>
      </c>
      <c r="M59" s="14" t="s">
        <v>117</v>
      </c>
    </row>
    <row r="60" spans="11:13" x14ac:dyDescent="0.45">
      <c r="K60" s="14">
        <v>59</v>
      </c>
      <c r="L60" s="14" t="s">
        <v>118</v>
      </c>
      <c r="M60" s="14"/>
    </row>
  </sheetData>
  <autoFilter ref="K1:M1"/>
  <mergeCells count="2">
    <mergeCell ref="D5:I5"/>
    <mergeCell ref="C2:D2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&amp;L行方市の町丁字別人口（4月1日現在）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150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288</v>
      </c>
      <c r="D4" s="6">
        <f>E4+F4</f>
        <v>831</v>
      </c>
      <c r="E4" s="6">
        <v>412</v>
      </c>
      <c r="F4" s="16">
        <v>419</v>
      </c>
    </row>
    <row r="5" spans="1:6" x14ac:dyDescent="0.45">
      <c r="A5" s="17">
        <v>2</v>
      </c>
      <c r="B5" s="3" t="s">
        <v>119</v>
      </c>
      <c r="C5" s="4">
        <v>78</v>
      </c>
      <c r="D5" s="4">
        <f t="shared" ref="D5:D61" si="0">E5+F5</f>
        <v>215</v>
      </c>
      <c r="E5" s="4">
        <v>110</v>
      </c>
      <c r="F5" s="9">
        <v>105</v>
      </c>
    </row>
    <row r="6" spans="1:6" x14ac:dyDescent="0.45">
      <c r="A6" s="17">
        <v>3</v>
      </c>
      <c r="B6" s="3" t="s">
        <v>7</v>
      </c>
      <c r="C6" s="4">
        <v>1221</v>
      </c>
      <c r="D6" s="4">
        <f t="shared" si="0"/>
        <v>3198</v>
      </c>
      <c r="E6" s="4">
        <v>1538</v>
      </c>
      <c r="F6" s="9">
        <v>1660</v>
      </c>
    </row>
    <row r="7" spans="1:6" x14ac:dyDescent="0.45">
      <c r="A7" s="17">
        <v>4</v>
      </c>
      <c r="B7" s="3" t="s">
        <v>9</v>
      </c>
      <c r="C7" s="4">
        <v>212</v>
      </c>
      <c r="D7" s="4">
        <f t="shared" si="0"/>
        <v>724</v>
      </c>
      <c r="E7" s="4">
        <v>373</v>
      </c>
      <c r="F7" s="9">
        <v>351</v>
      </c>
    </row>
    <row r="8" spans="1:6" x14ac:dyDescent="0.45">
      <c r="A8" s="17">
        <v>5</v>
      </c>
      <c r="B8" s="3" t="s">
        <v>10</v>
      </c>
      <c r="C8" s="4">
        <v>191</v>
      </c>
      <c r="D8" s="4">
        <f t="shared" si="0"/>
        <v>605</v>
      </c>
      <c r="E8" s="4">
        <v>322</v>
      </c>
      <c r="F8" s="9">
        <v>283</v>
      </c>
    </row>
    <row r="9" spans="1:6" x14ac:dyDescent="0.45">
      <c r="A9" s="17">
        <v>6</v>
      </c>
      <c r="B9" s="3" t="s">
        <v>11</v>
      </c>
      <c r="C9" s="4">
        <v>113</v>
      </c>
      <c r="D9" s="4">
        <f t="shared" si="0"/>
        <v>319</v>
      </c>
      <c r="E9" s="4">
        <v>162</v>
      </c>
      <c r="F9" s="9">
        <v>157</v>
      </c>
    </row>
    <row r="10" spans="1:6" x14ac:dyDescent="0.45">
      <c r="A10" s="17">
        <v>7</v>
      </c>
      <c r="B10" s="3" t="s">
        <v>12</v>
      </c>
      <c r="C10" s="4">
        <v>118</v>
      </c>
      <c r="D10" s="4">
        <f t="shared" si="0"/>
        <v>315</v>
      </c>
      <c r="E10" s="4">
        <v>161</v>
      </c>
      <c r="F10" s="9">
        <v>154</v>
      </c>
    </row>
    <row r="11" spans="1:6" x14ac:dyDescent="0.45">
      <c r="A11" s="17">
        <v>8</v>
      </c>
      <c r="B11" s="3" t="s">
        <v>13</v>
      </c>
      <c r="C11" s="4">
        <v>142</v>
      </c>
      <c r="D11" s="4">
        <f t="shared" si="0"/>
        <v>456</v>
      </c>
      <c r="E11" s="4">
        <v>229</v>
      </c>
      <c r="F11" s="9">
        <v>227</v>
      </c>
    </row>
    <row r="12" spans="1:6" x14ac:dyDescent="0.45">
      <c r="A12" s="17">
        <v>9</v>
      </c>
      <c r="B12" s="3" t="s">
        <v>14</v>
      </c>
      <c r="C12" s="4">
        <v>123</v>
      </c>
      <c r="D12" s="4">
        <f t="shared" si="0"/>
        <v>406</v>
      </c>
      <c r="E12" s="4">
        <v>215</v>
      </c>
      <c r="F12" s="9">
        <v>191</v>
      </c>
    </row>
    <row r="13" spans="1:6" x14ac:dyDescent="0.45">
      <c r="A13" s="17">
        <v>10</v>
      </c>
      <c r="B13" s="3" t="s">
        <v>15</v>
      </c>
      <c r="C13" s="4">
        <v>70</v>
      </c>
      <c r="D13" s="4">
        <f t="shared" si="0"/>
        <v>217</v>
      </c>
      <c r="E13" s="4">
        <v>105</v>
      </c>
      <c r="F13" s="9">
        <v>112</v>
      </c>
    </row>
    <row r="14" spans="1:6" x14ac:dyDescent="0.45">
      <c r="A14" s="17">
        <v>11</v>
      </c>
      <c r="B14" s="3" t="s">
        <v>16</v>
      </c>
      <c r="C14" s="4">
        <v>252</v>
      </c>
      <c r="D14" s="4">
        <f t="shared" si="0"/>
        <v>682</v>
      </c>
      <c r="E14" s="4">
        <v>317</v>
      </c>
      <c r="F14" s="9">
        <v>365</v>
      </c>
    </row>
    <row r="15" spans="1:6" x14ac:dyDescent="0.45">
      <c r="A15" s="17">
        <v>12</v>
      </c>
      <c r="B15" s="3" t="s">
        <v>17</v>
      </c>
      <c r="C15" s="4">
        <v>210</v>
      </c>
      <c r="D15" s="4">
        <f t="shared" si="0"/>
        <v>611</v>
      </c>
      <c r="E15" s="4">
        <v>301</v>
      </c>
      <c r="F15" s="9">
        <v>310</v>
      </c>
    </row>
    <row r="16" spans="1:6" x14ac:dyDescent="0.45">
      <c r="A16" s="17">
        <v>13</v>
      </c>
      <c r="B16" s="3" t="s">
        <v>18</v>
      </c>
      <c r="C16" s="4">
        <v>47</v>
      </c>
      <c r="D16" s="4">
        <f t="shared" si="0"/>
        <v>114</v>
      </c>
      <c r="E16" s="4">
        <v>56</v>
      </c>
      <c r="F16" s="9">
        <v>58</v>
      </c>
    </row>
    <row r="17" spans="1:6" x14ac:dyDescent="0.45">
      <c r="A17" s="17">
        <v>14</v>
      </c>
      <c r="B17" s="3" t="s">
        <v>19</v>
      </c>
      <c r="C17" s="4">
        <v>98</v>
      </c>
      <c r="D17" s="4">
        <f t="shared" si="0"/>
        <v>324</v>
      </c>
      <c r="E17" s="4">
        <v>170</v>
      </c>
      <c r="F17" s="9">
        <v>154</v>
      </c>
    </row>
    <row r="18" spans="1:6" x14ac:dyDescent="0.45">
      <c r="A18" s="17">
        <v>15</v>
      </c>
      <c r="B18" s="3" t="s">
        <v>20</v>
      </c>
      <c r="C18" s="4">
        <v>15</v>
      </c>
      <c r="D18" s="4">
        <f t="shared" si="0"/>
        <v>41</v>
      </c>
      <c r="E18" s="4">
        <v>23</v>
      </c>
      <c r="F18" s="9">
        <v>18</v>
      </c>
    </row>
    <row r="19" spans="1:6" x14ac:dyDescent="0.45">
      <c r="A19" s="17">
        <v>16</v>
      </c>
      <c r="B19" s="3" t="s">
        <v>21</v>
      </c>
      <c r="C19" s="4">
        <v>95</v>
      </c>
      <c r="D19" s="4">
        <f t="shared" si="0"/>
        <v>314</v>
      </c>
      <c r="E19" s="4">
        <v>147</v>
      </c>
      <c r="F19" s="9">
        <v>167</v>
      </c>
    </row>
    <row r="20" spans="1:6" x14ac:dyDescent="0.45">
      <c r="A20" s="17">
        <v>17</v>
      </c>
      <c r="B20" s="3" t="s">
        <v>120</v>
      </c>
      <c r="C20" s="4">
        <v>73</v>
      </c>
      <c r="D20" s="4">
        <f t="shared" si="0"/>
        <v>259</v>
      </c>
      <c r="E20" s="4">
        <v>135</v>
      </c>
      <c r="F20" s="9">
        <v>124</v>
      </c>
    </row>
    <row r="21" spans="1:6" x14ac:dyDescent="0.45">
      <c r="A21" s="17">
        <v>18</v>
      </c>
      <c r="B21" s="3" t="s">
        <v>22</v>
      </c>
      <c r="C21" s="4">
        <v>69</v>
      </c>
      <c r="D21" s="4">
        <f t="shared" si="0"/>
        <v>191</v>
      </c>
      <c r="E21" s="4">
        <v>98</v>
      </c>
      <c r="F21" s="9">
        <v>93</v>
      </c>
    </row>
    <row r="22" spans="1:6" x14ac:dyDescent="0.45">
      <c r="A22" s="17">
        <v>19</v>
      </c>
      <c r="B22" s="3" t="s">
        <v>23</v>
      </c>
      <c r="C22" s="4">
        <v>202</v>
      </c>
      <c r="D22" s="4">
        <f t="shared" si="0"/>
        <v>609</v>
      </c>
      <c r="E22" s="4">
        <v>301</v>
      </c>
      <c r="F22" s="9">
        <v>308</v>
      </c>
    </row>
    <row r="23" spans="1:6" x14ac:dyDescent="0.45">
      <c r="A23" s="17">
        <v>20</v>
      </c>
      <c r="B23" s="3" t="s">
        <v>24</v>
      </c>
      <c r="C23" s="4">
        <v>190</v>
      </c>
      <c r="D23" s="4">
        <f t="shared" si="0"/>
        <v>556</v>
      </c>
      <c r="E23" s="4">
        <v>284</v>
      </c>
      <c r="F23" s="9">
        <v>272</v>
      </c>
    </row>
    <row r="24" spans="1:6" x14ac:dyDescent="0.45">
      <c r="A24" s="17">
        <v>21</v>
      </c>
      <c r="B24" s="3" t="s">
        <v>25</v>
      </c>
      <c r="C24" s="4">
        <v>50</v>
      </c>
      <c r="D24" s="4">
        <f t="shared" si="0"/>
        <v>156</v>
      </c>
      <c r="E24" s="4">
        <v>77</v>
      </c>
      <c r="F24" s="9">
        <v>79</v>
      </c>
    </row>
    <row r="25" spans="1:6" x14ac:dyDescent="0.45">
      <c r="A25" s="17">
        <v>22</v>
      </c>
      <c r="B25" s="3" t="s">
        <v>26</v>
      </c>
      <c r="C25" s="4">
        <v>101</v>
      </c>
      <c r="D25" s="4">
        <f t="shared" si="0"/>
        <v>344</v>
      </c>
      <c r="E25" s="4">
        <v>169</v>
      </c>
      <c r="F25" s="9">
        <v>175</v>
      </c>
    </row>
    <row r="26" spans="1:6" x14ac:dyDescent="0.45">
      <c r="A26" s="17">
        <v>23</v>
      </c>
      <c r="B26" s="3" t="s">
        <v>27</v>
      </c>
      <c r="C26" s="4">
        <v>241</v>
      </c>
      <c r="D26" s="4">
        <f t="shared" si="0"/>
        <v>739</v>
      </c>
      <c r="E26" s="4">
        <v>362</v>
      </c>
      <c r="F26" s="9">
        <v>377</v>
      </c>
    </row>
    <row r="27" spans="1:6" x14ac:dyDescent="0.45">
      <c r="A27" s="17">
        <v>24</v>
      </c>
      <c r="B27" s="3" t="s">
        <v>28</v>
      </c>
      <c r="C27" s="4">
        <v>180</v>
      </c>
      <c r="D27" s="4">
        <f t="shared" si="0"/>
        <v>551</v>
      </c>
      <c r="E27" s="4">
        <v>285</v>
      </c>
      <c r="F27" s="9">
        <v>266</v>
      </c>
    </row>
    <row r="28" spans="1:6" x14ac:dyDescent="0.45">
      <c r="A28" s="17">
        <v>25</v>
      </c>
      <c r="B28" s="3" t="s">
        <v>29</v>
      </c>
      <c r="C28" s="4">
        <v>59</v>
      </c>
      <c r="D28" s="4">
        <f t="shared" si="0"/>
        <v>161</v>
      </c>
      <c r="E28" s="4">
        <v>83</v>
      </c>
      <c r="F28" s="9">
        <v>78</v>
      </c>
    </row>
    <row r="29" spans="1:6" x14ac:dyDescent="0.45">
      <c r="A29" s="17">
        <v>26</v>
      </c>
      <c r="B29" s="3" t="s">
        <v>30</v>
      </c>
      <c r="C29" s="4">
        <v>293</v>
      </c>
      <c r="D29" s="4">
        <f t="shared" si="0"/>
        <v>869</v>
      </c>
      <c r="E29" s="4">
        <v>417</v>
      </c>
      <c r="F29" s="9">
        <v>452</v>
      </c>
    </row>
    <row r="30" spans="1:6" x14ac:dyDescent="0.45">
      <c r="A30" s="17">
        <v>27</v>
      </c>
      <c r="B30" s="3" t="s">
        <v>31</v>
      </c>
      <c r="C30" s="4">
        <v>164</v>
      </c>
      <c r="D30" s="4">
        <f t="shared" si="0"/>
        <v>492</v>
      </c>
      <c r="E30" s="4">
        <v>244</v>
      </c>
      <c r="F30" s="9">
        <v>248</v>
      </c>
    </row>
    <row r="31" spans="1:6" x14ac:dyDescent="0.45">
      <c r="A31" s="17">
        <v>28</v>
      </c>
      <c r="B31" s="3" t="s">
        <v>32</v>
      </c>
      <c r="C31" s="4">
        <v>109</v>
      </c>
      <c r="D31" s="4">
        <f t="shared" si="0"/>
        <v>368</v>
      </c>
      <c r="E31" s="4">
        <v>188</v>
      </c>
      <c r="F31" s="9">
        <v>180</v>
      </c>
    </row>
    <row r="32" spans="1:6" x14ac:dyDescent="0.45">
      <c r="A32" s="17">
        <v>29</v>
      </c>
      <c r="B32" s="3" t="s">
        <v>33</v>
      </c>
      <c r="C32" s="4">
        <v>342</v>
      </c>
      <c r="D32" s="4">
        <f t="shared" si="0"/>
        <v>991</v>
      </c>
      <c r="E32" s="4">
        <v>500</v>
      </c>
      <c r="F32" s="9">
        <v>491</v>
      </c>
    </row>
    <row r="33" spans="1:6" x14ac:dyDescent="0.45">
      <c r="A33" s="17">
        <v>30</v>
      </c>
      <c r="B33" s="3" t="s">
        <v>34</v>
      </c>
      <c r="C33" s="4">
        <v>93</v>
      </c>
      <c r="D33" s="4">
        <f t="shared" si="0"/>
        <v>333</v>
      </c>
      <c r="E33" s="4">
        <v>180</v>
      </c>
      <c r="F33" s="9">
        <v>153</v>
      </c>
    </row>
    <row r="34" spans="1:6" x14ac:dyDescent="0.45">
      <c r="A34" s="17">
        <v>31</v>
      </c>
      <c r="B34" s="3" t="s">
        <v>35</v>
      </c>
      <c r="C34" s="4">
        <v>518</v>
      </c>
      <c r="D34" s="4">
        <f t="shared" si="0"/>
        <v>1418</v>
      </c>
      <c r="E34" s="4">
        <v>679</v>
      </c>
      <c r="F34" s="9">
        <v>739</v>
      </c>
    </row>
    <row r="35" spans="1:6" x14ac:dyDescent="0.45">
      <c r="A35" s="17">
        <v>32</v>
      </c>
      <c r="B35" s="3" t="s">
        <v>36</v>
      </c>
      <c r="C35" s="4">
        <v>237</v>
      </c>
      <c r="D35" s="4">
        <f t="shared" si="0"/>
        <v>742</v>
      </c>
      <c r="E35" s="4">
        <v>363</v>
      </c>
      <c r="F35" s="9">
        <v>379</v>
      </c>
    </row>
    <row r="36" spans="1:6" x14ac:dyDescent="0.45">
      <c r="A36" s="17">
        <v>33</v>
      </c>
      <c r="B36" s="3" t="s">
        <v>37</v>
      </c>
      <c r="C36" s="4">
        <v>297</v>
      </c>
      <c r="D36" s="4">
        <f t="shared" si="0"/>
        <v>928</v>
      </c>
      <c r="E36" s="4">
        <v>462</v>
      </c>
      <c r="F36" s="9">
        <v>466</v>
      </c>
    </row>
    <row r="37" spans="1:6" x14ac:dyDescent="0.45">
      <c r="A37" s="17">
        <v>34</v>
      </c>
      <c r="B37" s="3" t="s">
        <v>38</v>
      </c>
      <c r="C37" s="4">
        <v>136</v>
      </c>
      <c r="D37" s="4">
        <f t="shared" si="0"/>
        <v>384</v>
      </c>
      <c r="E37" s="4">
        <v>203</v>
      </c>
      <c r="F37" s="9">
        <v>181</v>
      </c>
    </row>
    <row r="38" spans="1:6" x14ac:dyDescent="0.45">
      <c r="A38" s="17">
        <v>35</v>
      </c>
      <c r="B38" s="3" t="s">
        <v>39</v>
      </c>
      <c r="C38" s="4">
        <v>61</v>
      </c>
      <c r="D38" s="4">
        <f t="shared" si="0"/>
        <v>183</v>
      </c>
      <c r="E38" s="4">
        <v>97</v>
      </c>
      <c r="F38" s="9">
        <v>86</v>
      </c>
    </row>
    <row r="39" spans="1:6" x14ac:dyDescent="0.45">
      <c r="A39" s="17">
        <v>36</v>
      </c>
      <c r="B39" s="3" t="s">
        <v>40</v>
      </c>
      <c r="C39" s="4">
        <v>157</v>
      </c>
      <c r="D39" s="4">
        <f t="shared" si="0"/>
        <v>424</v>
      </c>
      <c r="E39" s="4">
        <v>210</v>
      </c>
      <c r="F39" s="9">
        <v>214</v>
      </c>
    </row>
    <row r="40" spans="1:6" x14ac:dyDescent="0.45">
      <c r="A40" s="17">
        <v>37</v>
      </c>
      <c r="B40" s="3" t="s">
        <v>41</v>
      </c>
      <c r="C40" s="4">
        <v>241</v>
      </c>
      <c r="D40" s="4">
        <f t="shared" si="0"/>
        <v>569</v>
      </c>
      <c r="E40" s="4">
        <v>326</v>
      </c>
      <c r="F40" s="9">
        <v>243</v>
      </c>
    </row>
    <row r="41" spans="1:6" x14ac:dyDescent="0.45">
      <c r="A41" s="17">
        <v>38</v>
      </c>
      <c r="B41" s="3" t="s">
        <v>42</v>
      </c>
      <c r="C41" s="4">
        <v>112</v>
      </c>
      <c r="D41" s="4">
        <f t="shared" si="0"/>
        <v>285</v>
      </c>
      <c r="E41" s="4">
        <v>147</v>
      </c>
      <c r="F41" s="9">
        <v>138</v>
      </c>
    </row>
    <row r="42" spans="1:6" x14ac:dyDescent="0.45">
      <c r="A42" s="17">
        <v>39</v>
      </c>
      <c r="B42" s="3" t="s">
        <v>43</v>
      </c>
      <c r="C42" s="4">
        <v>183</v>
      </c>
      <c r="D42" s="4">
        <f t="shared" si="0"/>
        <v>589</v>
      </c>
      <c r="E42" s="4">
        <v>304</v>
      </c>
      <c r="F42" s="9">
        <v>285</v>
      </c>
    </row>
    <row r="43" spans="1:6" x14ac:dyDescent="0.45">
      <c r="A43" s="17">
        <v>40</v>
      </c>
      <c r="B43" s="3" t="s">
        <v>44</v>
      </c>
      <c r="C43" s="4">
        <v>91</v>
      </c>
      <c r="D43" s="4">
        <f t="shared" si="0"/>
        <v>222</v>
      </c>
      <c r="E43" s="4">
        <v>98</v>
      </c>
      <c r="F43" s="9">
        <v>124</v>
      </c>
    </row>
    <row r="44" spans="1:6" x14ac:dyDescent="0.45">
      <c r="A44" s="17">
        <v>41</v>
      </c>
      <c r="B44" s="3" t="s">
        <v>45</v>
      </c>
      <c r="C44" s="4">
        <v>200</v>
      </c>
      <c r="D44" s="4">
        <f t="shared" si="0"/>
        <v>539</v>
      </c>
      <c r="E44" s="4">
        <v>273</v>
      </c>
      <c r="F44" s="9">
        <v>266</v>
      </c>
    </row>
    <row r="45" spans="1:6" x14ac:dyDescent="0.45">
      <c r="A45" s="17">
        <v>42</v>
      </c>
      <c r="B45" s="3" t="s">
        <v>46</v>
      </c>
      <c r="C45" s="4">
        <v>560</v>
      </c>
      <c r="D45" s="4">
        <f t="shared" si="0"/>
        <v>1504</v>
      </c>
      <c r="E45" s="4">
        <v>718</v>
      </c>
      <c r="F45" s="9">
        <v>786</v>
      </c>
    </row>
    <row r="46" spans="1:6" x14ac:dyDescent="0.45">
      <c r="A46" s="17">
        <v>43</v>
      </c>
      <c r="B46" s="3" t="s">
        <v>47</v>
      </c>
      <c r="C46" s="4">
        <v>85</v>
      </c>
      <c r="D46" s="4">
        <f t="shared" si="0"/>
        <v>281</v>
      </c>
      <c r="E46" s="4">
        <v>141</v>
      </c>
      <c r="F46" s="9">
        <v>140</v>
      </c>
    </row>
    <row r="47" spans="1:6" x14ac:dyDescent="0.45">
      <c r="A47" s="17">
        <v>44</v>
      </c>
      <c r="B47" s="3" t="s">
        <v>48</v>
      </c>
      <c r="C47" s="4">
        <v>92</v>
      </c>
      <c r="D47" s="4">
        <f t="shared" si="0"/>
        <v>292</v>
      </c>
      <c r="E47" s="4">
        <v>151</v>
      </c>
      <c r="F47" s="9">
        <v>141</v>
      </c>
    </row>
    <row r="48" spans="1:6" x14ac:dyDescent="0.45">
      <c r="A48" s="17">
        <v>45</v>
      </c>
      <c r="B48" s="3" t="s">
        <v>49</v>
      </c>
      <c r="C48" s="4">
        <v>37</v>
      </c>
      <c r="D48" s="4">
        <f t="shared" si="0"/>
        <v>101</v>
      </c>
      <c r="E48" s="4">
        <v>50</v>
      </c>
      <c r="F48" s="9">
        <v>51</v>
      </c>
    </row>
    <row r="49" spans="1:6" x14ac:dyDescent="0.45">
      <c r="A49" s="17">
        <v>46</v>
      </c>
      <c r="B49" s="3" t="s">
        <v>50</v>
      </c>
      <c r="C49" s="4">
        <v>187</v>
      </c>
      <c r="D49" s="4">
        <f t="shared" si="0"/>
        <v>597</v>
      </c>
      <c r="E49" s="4">
        <v>279</v>
      </c>
      <c r="F49" s="9">
        <v>318</v>
      </c>
    </row>
    <row r="50" spans="1:6" x14ac:dyDescent="0.45">
      <c r="A50" s="17">
        <v>47</v>
      </c>
      <c r="B50" s="3" t="s">
        <v>51</v>
      </c>
      <c r="C50" s="4">
        <v>193</v>
      </c>
      <c r="D50" s="4">
        <f t="shared" si="0"/>
        <v>574</v>
      </c>
      <c r="E50" s="4">
        <v>279</v>
      </c>
      <c r="F50" s="9">
        <v>295</v>
      </c>
    </row>
    <row r="51" spans="1:6" x14ac:dyDescent="0.45">
      <c r="A51" s="17">
        <v>48</v>
      </c>
      <c r="B51" s="3" t="s">
        <v>52</v>
      </c>
      <c r="C51" s="4">
        <v>579</v>
      </c>
      <c r="D51" s="4">
        <f t="shared" si="0"/>
        <v>1817</v>
      </c>
      <c r="E51" s="4">
        <v>898</v>
      </c>
      <c r="F51" s="9">
        <v>919</v>
      </c>
    </row>
    <row r="52" spans="1:6" x14ac:dyDescent="0.45">
      <c r="A52" s="17">
        <v>49</v>
      </c>
      <c r="B52" s="3" t="s">
        <v>53</v>
      </c>
      <c r="C52" s="4">
        <v>1391</v>
      </c>
      <c r="D52" s="4">
        <f t="shared" si="0"/>
        <v>3783</v>
      </c>
      <c r="E52" s="4">
        <v>1885</v>
      </c>
      <c r="F52" s="9">
        <v>1898</v>
      </c>
    </row>
    <row r="53" spans="1:6" x14ac:dyDescent="0.45">
      <c r="A53" s="17">
        <v>50</v>
      </c>
      <c r="B53" s="3" t="s">
        <v>54</v>
      </c>
      <c r="C53" s="4">
        <v>118</v>
      </c>
      <c r="D53" s="4">
        <f t="shared" si="0"/>
        <v>337</v>
      </c>
      <c r="E53" s="4">
        <v>171</v>
      </c>
      <c r="F53" s="9">
        <v>166</v>
      </c>
    </row>
    <row r="54" spans="1:6" x14ac:dyDescent="0.45">
      <c r="A54" s="17">
        <v>51</v>
      </c>
      <c r="B54" s="3" t="s">
        <v>55</v>
      </c>
      <c r="C54" s="4">
        <v>88</v>
      </c>
      <c r="D54" s="4">
        <f t="shared" si="0"/>
        <v>251</v>
      </c>
      <c r="E54" s="4">
        <v>116</v>
      </c>
      <c r="F54" s="9">
        <v>135</v>
      </c>
    </row>
    <row r="55" spans="1:6" x14ac:dyDescent="0.45">
      <c r="A55" s="17">
        <v>52</v>
      </c>
      <c r="B55" s="3" t="s">
        <v>56</v>
      </c>
      <c r="C55" s="4">
        <v>598</v>
      </c>
      <c r="D55" s="4">
        <f t="shared" si="0"/>
        <v>1589</v>
      </c>
      <c r="E55" s="4">
        <v>799</v>
      </c>
      <c r="F55" s="9">
        <v>790</v>
      </c>
    </row>
    <row r="56" spans="1:6" x14ac:dyDescent="0.45">
      <c r="A56" s="17">
        <v>53</v>
      </c>
      <c r="B56" s="3" t="s">
        <v>57</v>
      </c>
      <c r="C56" s="4">
        <v>97</v>
      </c>
      <c r="D56" s="4">
        <f t="shared" si="0"/>
        <v>320</v>
      </c>
      <c r="E56" s="4">
        <v>168</v>
      </c>
      <c r="F56" s="9">
        <v>152</v>
      </c>
    </row>
    <row r="57" spans="1:6" x14ac:dyDescent="0.45">
      <c r="A57" s="17">
        <v>54</v>
      </c>
      <c r="B57" s="3" t="s">
        <v>58</v>
      </c>
      <c r="C57" s="4">
        <v>103</v>
      </c>
      <c r="D57" s="4">
        <f t="shared" si="0"/>
        <v>264</v>
      </c>
      <c r="E57" s="4">
        <v>128</v>
      </c>
      <c r="F57" s="9">
        <v>136</v>
      </c>
    </row>
    <row r="58" spans="1:6" x14ac:dyDescent="0.45">
      <c r="A58" s="17">
        <v>55</v>
      </c>
      <c r="B58" s="3" t="s">
        <v>59</v>
      </c>
      <c r="C58" s="4">
        <v>328</v>
      </c>
      <c r="D58" s="4">
        <f t="shared" si="0"/>
        <v>873</v>
      </c>
      <c r="E58" s="4">
        <v>431</v>
      </c>
      <c r="F58" s="9">
        <v>442</v>
      </c>
    </row>
    <row r="59" spans="1:6" x14ac:dyDescent="0.45">
      <c r="A59" s="17">
        <v>56</v>
      </c>
      <c r="B59" s="3" t="s">
        <v>60</v>
      </c>
      <c r="C59" s="4">
        <v>153</v>
      </c>
      <c r="D59" s="4">
        <f t="shared" si="0"/>
        <v>429</v>
      </c>
      <c r="E59" s="4">
        <v>213</v>
      </c>
      <c r="F59" s="9">
        <v>216</v>
      </c>
    </row>
    <row r="60" spans="1:6" x14ac:dyDescent="0.45">
      <c r="A60" s="17">
        <v>57</v>
      </c>
      <c r="B60" s="3" t="s">
        <v>61</v>
      </c>
      <c r="C60" s="4">
        <v>262</v>
      </c>
      <c r="D60" s="4">
        <f t="shared" si="0"/>
        <v>723</v>
      </c>
      <c r="E60" s="4">
        <v>368</v>
      </c>
      <c r="F60" s="9">
        <v>355</v>
      </c>
    </row>
    <row r="61" spans="1:6" ht="18.600000000000001" thickBot="1" x14ac:dyDescent="0.5">
      <c r="A61" s="19">
        <v>58</v>
      </c>
      <c r="B61" s="7" t="s">
        <v>62</v>
      </c>
      <c r="C61" s="8">
        <v>203</v>
      </c>
      <c r="D61" s="8">
        <f t="shared" si="0"/>
        <v>513</v>
      </c>
      <c r="E61" s="8">
        <v>267</v>
      </c>
      <c r="F61" s="10">
        <v>246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12746</v>
      </c>
      <c r="D62" s="12">
        <f t="shared" ref="D62:F62" si="1">SUM(D4:D61)</f>
        <v>36522</v>
      </c>
      <c r="E62" s="12">
        <f t="shared" si="1"/>
        <v>18188</v>
      </c>
      <c r="F62" s="13">
        <f t="shared" si="1"/>
        <v>18334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149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289</v>
      </c>
      <c r="D4" s="6">
        <f>E4+F4</f>
        <v>849</v>
      </c>
      <c r="E4" s="6">
        <v>421</v>
      </c>
      <c r="F4" s="16">
        <v>428</v>
      </c>
    </row>
    <row r="5" spans="1:6" x14ac:dyDescent="0.45">
      <c r="A5" s="17">
        <v>2</v>
      </c>
      <c r="B5" s="3" t="s">
        <v>119</v>
      </c>
      <c r="C5" s="4">
        <v>81</v>
      </c>
      <c r="D5" s="4">
        <f t="shared" ref="D5:D61" si="0">E5+F5</f>
        <v>228</v>
      </c>
      <c r="E5" s="4">
        <v>119</v>
      </c>
      <c r="F5" s="9">
        <v>109</v>
      </c>
    </row>
    <row r="6" spans="1:6" x14ac:dyDescent="0.45">
      <c r="A6" s="17">
        <v>3</v>
      </c>
      <c r="B6" s="3" t="s">
        <v>7</v>
      </c>
      <c r="C6" s="4">
        <v>1196</v>
      </c>
      <c r="D6" s="4">
        <f t="shared" si="0"/>
        <v>3221</v>
      </c>
      <c r="E6" s="4">
        <v>1551</v>
      </c>
      <c r="F6" s="9">
        <v>1670</v>
      </c>
    </row>
    <row r="7" spans="1:6" x14ac:dyDescent="0.45">
      <c r="A7" s="17">
        <v>4</v>
      </c>
      <c r="B7" s="3" t="s">
        <v>9</v>
      </c>
      <c r="C7" s="4">
        <v>214</v>
      </c>
      <c r="D7" s="4">
        <f t="shared" si="0"/>
        <v>742</v>
      </c>
      <c r="E7" s="4">
        <v>385</v>
      </c>
      <c r="F7" s="9">
        <v>357</v>
      </c>
    </row>
    <row r="8" spans="1:6" x14ac:dyDescent="0.45">
      <c r="A8" s="17">
        <v>5</v>
      </c>
      <c r="B8" s="3" t="s">
        <v>10</v>
      </c>
      <c r="C8" s="4">
        <v>189</v>
      </c>
      <c r="D8" s="4">
        <f t="shared" si="0"/>
        <v>618</v>
      </c>
      <c r="E8" s="4">
        <v>324</v>
      </c>
      <c r="F8" s="9">
        <v>294</v>
      </c>
    </row>
    <row r="9" spans="1:6" x14ac:dyDescent="0.45">
      <c r="A9" s="17">
        <v>6</v>
      </c>
      <c r="B9" s="3" t="s">
        <v>11</v>
      </c>
      <c r="C9" s="4">
        <v>105</v>
      </c>
      <c r="D9" s="4">
        <f t="shared" si="0"/>
        <v>321</v>
      </c>
      <c r="E9" s="4">
        <v>166</v>
      </c>
      <c r="F9" s="9">
        <v>155</v>
      </c>
    </row>
    <row r="10" spans="1:6" x14ac:dyDescent="0.45">
      <c r="A10" s="17">
        <v>7</v>
      </c>
      <c r="B10" s="3" t="s">
        <v>12</v>
      </c>
      <c r="C10" s="4">
        <v>116</v>
      </c>
      <c r="D10" s="4">
        <f t="shared" si="0"/>
        <v>313</v>
      </c>
      <c r="E10" s="4">
        <v>157</v>
      </c>
      <c r="F10" s="9">
        <v>156</v>
      </c>
    </row>
    <row r="11" spans="1:6" x14ac:dyDescent="0.45">
      <c r="A11" s="17">
        <v>8</v>
      </c>
      <c r="B11" s="3" t="s">
        <v>13</v>
      </c>
      <c r="C11" s="4">
        <v>138</v>
      </c>
      <c r="D11" s="4">
        <f t="shared" si="0"/>
        <v>453</v>
      </c>
      <c r="E11" s="4">
        <v>229</v>
      </c>
      <c r="F11" s="9">
        <v>224</v>
      </c>
    </row>
    <row r="12" spans="1:6" x14ac:dyDescent="0.45">
      <c r="A12" s="17">
        <v>9</v>
      </c>
      <c r="B12" s="3" t="s">
        <v>14</v>
      </c>
      <c r="C12" s="4">
        <v>129</v>
      </c>
      <c r="D12" s="4">
        <f t="shared" si="0"/>
        <v>414</v>
      </c>
      <c r="E12" s="4">
        <v>217</v>
      </c>
      <c r="F12" s="9">
        <v>197</v>
      </c>
    </row>
    <row r="13" spans="1:6" x14ac:dyDescent="0.45">
      <c r="A13" s="17">
        <v>10</v>
      </c>
      <c r="B13" s="3" t="s">
        <v>15</v>
      </c>
      <c r="C13" s="4">
        <v>71</v>
      </c>
      <c r="D13" s="4">
        <f t="shared" si="0"/>
        <v>215</v>
      </c>
      <c r="E13" s="4">
        <v>106</v>
      </c>
      <c r="F13" s="9">
        <v>109</v>
      </c>
    </row>
    <row r="14" spans="1:6" x14ac:dyDescent="0.45">
      <c r="A14" s="17">
        <v>11</v>
      </c>
      <c r="B14" s="3" t="s">
        <v>16</v>
      </c>
      <c r="C14" s="4">
        <v>257</v>
      </c>
      <c r="D14" s="4">
        <f t="shared" si="0"/>
        <v>702</v>
      </c>
      <c r="E14" s="4">
        <v>328</v>
      </c>
      <c r="F14" s="9">
        <v>374</v>
      </c>
    </row>
    <row r="15" spans="1:6" x14ac:dyDescent="0.45">
      <c r="A15" s="17">
        <v>12</v>
      </c>
      <c r="B15" s="3" t="s">
        <v>17</v>
      </c>
      <c r="C15" s="4">
        <v>223</v>
      </c>
      <c r="D15" s="4">
        <f t="shared" si="0"/>
        <v>633</v>
      </c>
      <c r="E15" s="4">
        <v>309</v>
      </c>
      <c r="F15" s="9">
        <v>324</v>
      </c>
    </row>
    <row r="16" spans="1:6" x14ac:dyDescent="0.45">
      <c r="A16" s="17">
        <v>13</v>
      </c>
      <c r="B16" s="3" t="s">
        <v>18</v>
      </c>
      <c r="C16" s="4">
        <v>48</v>
      </c>
      <c r="D16" s="4">
        <f t="shared" si="0"/>
        <v>120</v>
      </c>
      <c r="E16" s="4">
        <v>58</v>
      </c>
      <c r="F16" s="9">
        <v>62</v>
      </c>
    </row>
    <row r="17" spans="1:6" x14ac:dyDescent="0.45">
      <c r="A17" s="17">
        <v>14</v>
      </c>
      <c r="B17" s="3" t="s">
        <v>19</v>
      </c>
      <c r="C17" s="4">
        <v>99</v>
      </c>
      <c r="D17" s="4">
        <f t="shared" si="0"/>
        <v>327</v>
      </c>
      <c r="E17" s="4">
        <v>172</v>
      </c>
      <c r="F17" s="9">
        <v>155</v>
      </c>
    </row>
    <row r="18" spans="1:6" x14ac:dyDescent="0.45">
      <c r="A18" s="17">
        <v>15</v>
      </c>
      <c r="B18" s="3" t="s">
        <v>20</v>
      </c>
      <c r="C18" s="4">
        <v>15</v>
      </c>
      <c r="D18" s="4">
        <f t="shared" si="0"/>
        <v>43</v>
      </c>
      <c r="E18" s="4">
        <v>24</v>
      </c>
      <c r="F18" s="9">
        <v>19</v>
      </c>
    </row>
    <row r="19" spans="1:6" x14ac:dyDescent="0.45">
      <c r="A19" s="17">
        <v>16</v>
      </c>
      <c r="B19" s="3" t="s">
        <v>21</v>
      </c>
      <c r="C19" s="4">
        <v>94</v>
      </c>
      <c r="D19" s="4">
        <f t="shared" si="0"/>
        <v>308</v>
      </c>
      <c r="E19" s="4">
        <v>143</v>
      </c>
      <c r="F19" s="9">
        <v>165</v>
      </c>
    </row>
    <row r="20" spans="1:6" x14ac:dyDescent="0.45">
      <c r="A20" s="17">
        <v>17</v>
      </c>
      <c r="B20" s="3" t="s">
        <v>120</v>
      </c>
      <c r="C20" s="4">
        <v>72</v>
      </c>
      <c r="D20" s="4">
        <f t="shared" si="0"/>
        <v>264</v>
      </c>
      <c r="E20" s="4">
        <v>137</v>
      </c>
      <c r="F20" s="9">
        <v>127</v>
      </c>
    </row>
    <row r="21" spans="1:6" x14ac:dyDescent="0.45">
      <c r="A21" s="17">
        <v>18</v>
      </c>
      <c r="B21" s="3" t="s">
        <v>22</v>
      </c>
      <c r="C21" s="4">
        <v>70</v>
      </c>
      <c r="D21" s="4">
        <f t="shared" si="0"/>
        <v>195</v>
      </c>
      <c r="E21" s="4">
        <v>101</v>
      </c>
      <c r="F21" s="9">
        <v>94</v>
      </c>
    </row>
    <row r="22" spans="1:6" x14ac:dyDescent="0.45">
      <c r="A22" s="17">
        <v>19</v>
      </c>
      <c r="B22" s="3" t="s">
        <v>23</v>
      </c>
      <c r="C22" s="4">
        <v>204</v>
      </c>
      <c r="D22" s="4">
        <f t="shared" si="0"/>
        <v>618</v>
      </c>
      <c r="E22" s="4">
        <v>303</v>
      </c>
      <c r="F22" s="9">
        <v>315</v>
      </c>
    </row>
    <row r="23" spans="1:6" x14ac:dyDescent="0.45">
      <c r="A23" s="17">
        <v>20</v>
      </c>
      <c r="B23" s="3" t="s">
        <v>24</v>
      </c>
      <c r="C23" s="4">
        <v>193</v>
      </c>
      <c r="D23" s="4">
        <f t="shared" si="0"/>
        <v>563</v>
      </c>
      <c r="E23" s="4">
        <v>285</v>
      </c>
      <c r="F23" s="9">
        <v>278</v>
      </c>
    </row>
    <row r="24" spans="1:6" x14ac:dyDescent="0.45">
      <c r="A24" s="17">
        <v>21</v>
      </c>
      <c r="B24" s="3" t="s">
        <v>25</v>
      </c>
      <c r="C24" s="4">
        <v>49</v>
      </c>
      <c r="D24" s="4">
        <f t="shared" si="0"/>
        <v>151</v>
      </c>
      <c r="E24" s="4">
        <v>76</v>
      </c>
      <c r="F24" s="9">
        <v>75</v>
      </c>
    </row>
    <row r="25" spans="1:6" x14ac:dyDescent="0.45">
      <c r="A25" s="17">
        <v>22</v>
      </c>
      <c r="B25" s="3" t="s">
        <v>26</v>
      </c>
      <c r="C25" s="4">
        <v>108</v>
      </c>
      <c r="D25" s="4">
        <f t="shared" si="0"/>
        <v>359</v>
      </c>
      <c r="E25" s="4">
        <v>173</v>
      </c>
      <c r="F25" s="9">
        <v>186</v>
      </c>
    </row>
    <row r="26" spans="1:6" x14ac:dyDescent="0.45">
      <c r="A26" s="17">
        <v>23</v>
      </c>
      <c r="B26" s="3" t="s">
        <v>27</v>
      </c>
      <c r="C26" s="4">
        <v>242</v>
      </c>
      <c r="D26" s="4">
        <f t="shared" si="0"/>
        <v>761</v>
      </c>
      <c r="E26" s="4">
        <v>372</v>
      </c>
      <c r="F26" s="9">
        <v>389</v>
      </c>
    </row>
    <row r="27" spans="1:6" x14ac:dyDescent="0.45">
      <c r="A27" s="17">
        <v>24</v>
      </c>
      <c r="B27" s="3" t="s">
        <v>28</v>
      </c>
      <c r="C27" s="4">
        <v>180</v>
      </c>
      <c r="D27" s="4">
        <f t="shared" si="0"/>
        <v>558</v>
      </c>
      <c r="E27" s="4">
        <v>291</v>
      </c>
      <c r="F27" s="9">
        <v>267</v>
      </c>
    </row>
    <row r="28" spans="1:6" x14ac:dyDescent="0.45">
      <c r="A28" s="17">
        <v>25</v>
      </c>
      <c r="B28" s="3" t="s">
        <v>29</v>
      </c>
      <c r="C28" s="4">
        <v>54</v>
      </c>
      <c r="D28" s="4">
        <f t="shared" si="0"/>
        <v>155</v>
      </c>
      <c r="E28" s="4">
        <v>80</v>
      </c>
      <c r="F28" s="9">
        <v>75</v>
      </c>
    </row>
    <row r="29" spans="1:6" x14ac:dyDescent="0.45">
      <c r="A29" s="17">
        <v>26</v>
      </c>
      <c r="B29" s="3" t="s">
        <v>30</v>
      </c>
      <c r="C29" s="4">
        <v>287</v>
      </c>
      <c r="D29" s="4">
        <f t="shared" si="0"/>
        <v>885</v>
      </c>
      <c r="E29" s="4">
        <v>422</v>
      </c>
      <c r="F29" s="9">
        <v>463</v>
      </c>
    </row>
    <row r="30" spans="1:6" x14ac:dyDescent="0.45">
      <c r="A30" s="17">
        <v>27</v>
      </c>
      <c r="B30" s="3" t="s">
        <v>31</v>
      </c>
      <c r="C30" s="4">
        <v>167</v>
      </c>
      <c r="D30" s="4">
        <f t="shared" si="0"/>
        <v>496</v>
      </c>
      <c r="E30" s="4">
        <v>247</v>
      </c>
      <c r="F30" s="9">
        <v>249</v>
      </c>
    </row>
    <row r="31" spans="1:6" x14ac:dyDescent="0.45">
      <c r="A31" s="17">
        <v>28</v>
      </c>
      <c r="B31" s="3" t="s">
        <v>32</v>
      </c>
      <c r="C31" s="4">
        <v>108</v>
      </c>
      <c r="D31" s="4">
        <f t="shared" si="0"/>
        <v>377</v>
      </c>
      <c r="E31" s="4">
        <v>191</v>
      </c>
      <c r="F31" s="9">
        <v>186</v>
      </c>
    </row>
    <row r="32" spans="1:6" x14ac:dyDescent="0.45">
      <c r="A32" s="17">
        <v>29</v>
      </c>
      <c r="B32" s="3" t="s">
        <v>33</v>
      </c>
      <c r="C32" s="4">
        <v>342</v>
      </c>
      <c r="D32" s="4">
        <f t="shared" si="0"/>
        <v>997</v>
      </c>
      <c r="E32" s="4">
        <v>499</v>
      </c>
      <c r="F32" s="9">
        <v>498</v>
      </c>
    </row>
    <row r="33" spans="1:6" x14ac:dyDescent="0.45">
      <c r="A33" s="17">
        <v>30</v>
      </c>
      <c r="B33" s="3" t="s">
        <v>34</v>
      </c>
      <c r="C33" s="4">
        <v>94</v>
      </c>
      <c r="D33" s="4">
        <f t="shared" si="0"/>
        <v>347</v>
      </c>
      <c r="E33" s="4">
        <v>188</v>
      </c>
      <c r="F33" s="9">
        <v>159</v>
      </c>
    </row>
    <row r="34" spans="1:6" x14ac:dyDescent="0.45">
      <c r="A34" s="17">
        <v>31</v>
      </c>
      <c r="B34" s="3" t="s">
        <v>35</v>
      </c>
      <c r="C34" s="4">
        <v>516</v>
      </c>
      <c r="D34" s="4">
        <f t="shared" si="0"/>
        <v>1429</v>
      </c>
      <c r="E34" s="4">
        <v>680</v>
      </c>
      <c r="F34" s="9">
        <v>749</v>
      </c>
    </row>
    <row r="35" spans="1:6" x14ac:dyDescent="0.45">
      <c r="A35" s="17">
        <v>32</v>
      </c>
      <c r="B35" s="3" t="s">
        <v>36</v>
      </c>
      <c r="C35" s="4">
        <v>242</v>
      </c>
      <c r="D35" s="4">
        <f t="shared" si="0"/>
        <v>765</v>
      </c>
      <c r="E35" s="4">
        <v>370</v>
      </c>
      <c r="F35" s="9">
        <v>395</v>
      </c>
    </row>
    <row r="36" spans="1:6" x14ac:dyDescent="0.45">
      <c r="A36" s="17">
        <v>33</v>
      </c>
      <c r="B36" s="3" t="s">
        <v>37</v>
      </c>
      <c r="C36" s="4">
        <v>299</v>
      </c>
      <c r="D36" s="4">
        <f t="shared" si="0"/>
        <v>961</v>
      </c>
      <c r="E36" s="4">
        <v>473</v>
      </c>
      <c r="F36" s="9">
        <v>488</v>
      </c>
    </row>
    <row r="37" spans="1:6" x14ac:dyDescent="0.45">
      <c r="A37" s="17">
        <v>34</v>
      </c>
      <c r="B37" s="3" t="s">
        <v>38</v>
      </c>
      <c r="C37" s="4">
        <v>136</v>
      </c>
      <c r="D37" s="4">
        <f t="shared" si="0"/>
        <v>385</v>
      </c>
      <c r="E37" s="4">
        <v>204</v>
      </c>
      <c r="F37" s="9">
        <v>181</v>
      </c>
    </row>
    <row r="38" spans="1:6" x14ac:dyDescent="0.45">
      <c r="A38" s="17">
        <v>35</v>
      </c>
      <c r="B38" s="3" t="s">
        <v>39</v>
      </c>
      <c r="C38" s="4">
        <v>60</v>
      </c>
      <c r="D38" s="4">
        <f t="shared" si="0"/>
        <v>181</v>
      </c>
      <c r="E38" s="4">
        <v>96</v>
      </c>
      <c r="F38" s="9">
        <v>85</v>
      </c>
    </row>
    <row r="39" spans="1:6" x14ac:dyDescent="0.45">
      <c r="A39" s="17">
        <v>36</v>
      </c>
      <c r="B39" s="3" t="s">
        <v>40</v>
      </c>
      <c r="C39" s="4">
        <v>154</v>
      </c>
      <c r="D39" s="4">
        <f t="shared" si="0"/>
        <v>427</v>
      </c>
      <c r="E39" s="4">
        <v>209</v>
      </c>
      <c r="F39" s="9">
        <v>218</v>
      </c>
    </row>
    <row r="40" spans="1:6" x14ac:dyDescent="0.45">
      <c r="A40" s="17">
        <v>37</v>
      </c>
      <c r="B40" s="3" t="s">
        <v>41</v>
      </c>
      <c r="C40" s="4">
        <v>229</v>
      </c>
      <c r="D40" s="4">
        <f t="shared" si="0"/>
        <v>563</v>
      </c>
      <c r="E40" s="4">
        <v>321</v>
      </c>
      <c r="F40" s="9">
        <v>242</v>
      </c>
    </row>
    <row r="41" spans="1:6" x14ac:dyDescent="0.45">
      <c r="A41" s="17">
        <v>38</v>
      </c>
      <c r="B41" s="3" t="s">
        <v>42</v>
      </c>
      <c r="C41" s="4">
        <v>113</v>
      </c>
      <c r="D41" s="4">
        <f t="shared" si="0"/>
        <v>285</v>
      </c>
      <c r="E41" s="4">
        <v>142</v>
      </c>
      <c r="F41" s="9">
        <v>143</v>
      </c>
    </row>
    <row r="42" spans="1:6" x14ac:dyDescent="0.45">
      <c r="A42" s="17">
        <v>39</v>
      </c>
      <c r="B42" s="3" t="s">
        <v>43</v>
      </c>
      <c r="C42" s="4">
        <v>186</v>
      </c>
      <c r="D42" s="4">
        <f t="shared" si="0"/>
        <v>598</v>
      </c>
      <c r="E42" s="4">
        <v>310</v>
      </c>
      <c r="F42" s="9">
        <v>288</v>
      </c>
    </row>
    <row r="43" spans="1:6" x14ac:dyDescent="0.45">
      <c r="A43" s="17">
        <v>40</v>
      </c>
      <c r="B43" s="3" t="s">
        <v>44</v>
      </c>
      <c r="C43" s="4">
        <v>89</v>
      </c>
      <c r="D43" s="4">
        <f t="shared" si="0"/>
        <v>231</v>
      </c>
      <c r="E43" s="4">
        <v>105</v>
      </c>
      <c r="F43" s="9">
        <v>126</v>
      </c>
    </row>
    <row r="44" spans="1:6" x14ac:dyDescent="0.45">
      <c r="A44" s="17">
        <v>41</v>
      </c>
      <c r="B44" s="3" t="s">
        <v>45</v>
      </c>
      <c r="C44" s="4">
        <v>196</v>
      </c>
      <c r="D44" s="4">
        <f t="shared" si="0"/>
        <v>544</v>
      </c>
      <c r="E44" s="4">
        <v>268</v>
      </c>
      <c r="F44" s="9">
        <v>276</v>
      </c>
    </row>
    <row r="45" spans="1:6" x14ac:dyDescent="0.45">
      <c r="A45" s="17">
        <v>42</v>
      </c>
      <c r="B45" s="3" t="s">
        <v>46</v>
      </c>
      <c r="C45" s="4">
        <v>556</v>
      </c>
      <c r="D45" s="4">
        <f t="shared" si="0"/>
        <v>1505</v>
      </c>
      <c r="E45" s="4">
        <v>720</v>
      </c>
      <c r="F45" s="9">
        <v>785</v>
      </c>
    </row>
    <row r="46" spans="1:6" x14ac:dyDescent="0.45">
      <c r="A46" s="17">
        <v>43</v>
      </c>
      <c r="B46" s="3" t="s">
        <v>47</v>
      </c>
      <c r="C46" s="4">
        <v>84</v>
      </c>
      <c r="D46" s="4">
        <f t="shared" si="0"/>
        <v>284</v>
      </c>
      <c r="E46" s="4">
        <v>141</v>
      </c>
      <c r="F46" s="9">
        <v>143</v>
      </c>
    </row>
    <row r="47" spans="1:6" x14ac:dyDescent="0.45">
      <c r="A47" s="17">
        <v>44</v>
      </c>
      <c r="B47" s="3" t="s">
        <v>48</v>
      </c>
      <c r="C47" s="4">
        <v>94</v>
      </c>
      <c r="D47" s="4">
        <f t="shared" si="0"/>
        <v>300</v>
      </c>
      <c r="E47" s="4">
        <v>154</v>
      </c>
      <c r="F47" s="9">
        <v>146</v>
      </c>
    </row>
    <row r="48" spans="1:6" x14ac:dyDescent="0.45">
      <c r="A48" s="17">
        <v>45</v>
      </c>
      <c r="B48" s="3" t="s">
        <v>49</v>
      </c>
      <c r="C48" s="4">
        <v>37</v>
      </c>
      <c r="D48" s="4">
        <f t="shared" si="0"/>
        <v>103</v>
      </c>
      <c r="E48" s="4">
        <v>51</v>
      </c>
      <c r="F48" s="9">
        <v>52</v>
      </c>
    </row>
    <row r="49" spans="1:6" x14ac:dyDescent="0.45">
      <c r="A49" s="17">
        <v>46</v>
      </c>
      <c r="B49" s="3" t="s">
        <v>50</v>
      </c>
      <c r="C49" s="4">
        <v>189</v>
      </c>
      <c r="D49" s="4">
        <f t="shared" si="0"/>
        <v>606</v>
      </c>
      <c r="E49" s="4">
        <v>285</v>
      </c>
      <c r="F49" s="9">
        <v>321</v>
      </c>
    </row>
    <row r="50" spans="1:6" x14ac:dyDescent="0.45">
      <c r="A50" s="17">
        <v>47</v>
      </c>
      <c r="B50" s="3" t="s">
        <v>51</v>
      </c>
      <c r="C50" s="4">
        <v>199</v>
      </c>
      <c r="D50" s="4">
        <f t="shared" si="0"/>
        <v>605</v>
      </c>
      <c r="E50" s="4">
        <v>299</v>
      </c>
      <c r="F50" s="9">
        <v>306</v>
      </c>
    </row>
    <row r="51" spans="1:6" x14ac:dyDescent="0.45">
      <c r="A51" s="17">
        <v>48</v>
      </c>
      <c r="B51" s="3" t="s">
        <v>52</v>
      </c>
      <c r="C51" s="4">
        <v>581</v>
      </c>
      <c r="D51" s="4">
        <f t="shared" si="0"/>
        <v>1859</v>
      </c>
      <c r="E51" s="4">
        <v>916</v>
      </c>
      <c r="F51" s="9">
        <v>943</v>
      </c>
    </row>
    <row r="52" spans="1:6" x14ac:dyDescent="0.45">
      <c r="A52" s="17">
        <v>49</v>
      </c>
      <c r="B52" s="3" t="s">
        <v>53</v>
      </c>
      <c r="C52" s="4">
        <v>1382</v>
      </c>
      <c r="D52" s="4">
        <f t="shared" si="0"/>
        <v>3809</v>
      </c>
      <c r="E52" s="4">
        <v>1896</v>
      </c>
      <c r="F52" s="9">
        <v>1913</v>
      </c>
    </row>
    <row r="53" spans="1:6" x14ac:dyDescent="0.45">
      <c r="A53" s="17">
        <v>50</v>
      </c>
      <c r="B53" s="3" t="s">
        <v>54</v>
      </c>
      <c r="C53" s="4">
        <v>114</v>
      </c>
      <c r="D53" s="4">
        <f t="shared" si="0"/>
        <v>337</v>
      </c>
      <c r="E53" s="4">
        <v>172</v>
      </c>
      <c r="F53" s="9">
        <v>165</v>
      </c>
    </row>
    <row r="54" spans="1:6" x14ac:dyDescent="0.45">
      <c r="A54" s="17">
        <v>51</v>
      </c>
      <c r="B54" s="3" t="s">
        <v>55</v>
      </c>
      <c r="C54" s="4">
        <v>87</v>
      </c>
      <c r="D54" s="4">
        <f t="shared" si="0"/>
        <v>253</v>
      </c>
      <c r="E54" s="4">
        <v>121</v>
      </c>
      <c r="F54" s="9">
        <v>132</v>
      </c>
    </row>
    <row r="55" spans="1:6" x14ac:dyDescent="0.45">
      <c r="A55" s="17">
        <v>52</v>
      </c>
      <c r="B55" s="3" t="s">
        <v>56</v>
      </c>
      <c r="C55" s="4">
        <v>592</v>
      </c>
      <c r="D55" s="4">
        <f t="shared" si="0"/>
        <v>1592</v>
      </c>
      <c r="E55" s="4">
        <v>797</v>
      </c>
      <c r="F55" s="9">
        <v>795</v>
      </c>
    </row>
    <row r="56" spans="1:6" x14ac:dyDescent="0.45">
      <c r="A56" s="17">
        <v>53</v>
      </c>
      <c r="B56" s="3" t="s">
        <v>57</v>
      </c>
      <c r="C56" s="4">
        <v>96</v>
      </c>
      <c r="D56" s="4">
        <f t="shared" si="0"/>
        <v>326</v>
      </c>
      <c r="E56" s="4">
        <v>167</v>
      </c>
      <c r="F56" s="9">
        <v>159</v>
      </c>
    </row>
    <row r="57" spans="1:6" x14ac:dyDescent="0.45">
      <c r="A57" s="17">
        <v>54</v>
      </c>
      <c r="B57" s="3" t="s">
        <v>58</v>
      </c>
      <c r="C57" s="4">
        <v>99</v>
      </c>
      <c r="D57" s="4">
        <f t="shared" si="0"/>
        <v>258</v>
      </c>
      <c r="E57" s="4">
        <v>125</v>
      </c>
      <c r="F57" s="9">
        <v>133</v>
      </c>
    </row>
    <row r="58" spans="1:6" x14ac:dyDescent="0.45">
      <c r="A58" s="17">
        <v>55</v>
      </c>
      <c r="B58" s="3" t="s">
        <v>59</v>
      </c>
      <c r="C58" s="4">
        <v>326</v>
      </c>
      <c r="D58" s="4">
        <f t="shared" si="0"/>
        <v>885</v>
      </c>
      <c r="E58" s="4">
        <v>432</v>
      </c>
      <c r="F58" s="9">
        <v>453</v>
      </c>
    </row>
    <row r="59" spans="1:6" x14ac:dyDescent="0.45">
      <c r="A59" s="17">
        <v>56</v>
      </c>
      <c r="B59" s="3" t="s">
        <v>60</v>
      </c>
      <c r="C59" s="4">
        <v>153</v>
      </c>
      <c r="D59" s="4">
        <f t="shared" si="0"/>
        <v>433</v>
      </c>
      <c r="E59" s="4">
        <v>214</v>
      </c>
      <c r="F59" s="9">
        <v>219</v>
      </c>
    </row>
    <row r="60" spans="1:6" x14ac:dyDescent="0.45">
      <c r="A60" s="17">
        <v>57</v>
      </c>
      <c r="B60" s="3" t="s">
        <v>61</v>
      </c>
      <c r="C60" s="4">
        <v>259</v>
      </c>
      <c r="D60" s="4">
        <f t="shared" si="0"/>
        <v>740</v>
      </c>
      <c r="E60" s="4">
        <v>382</v>
      </c>
      <c r="F60" s="9">
        <v>358</v>
      </c>
    </row>
    <row r="61" spans="1:6" ht="18.600000000000001" thickBot="1" x14ac:dyDescent="0.5">
      <c r="A61" s="19">
        <v>58</v>
      </c>
      <c r="B61" s="7" t="s">
        <v>62</v>
      </c>
      <c r="C61" s="8">
        <v>204</v>
      </c>
      <c r="D61" s="8">
        <f t="shared" si="0"/>
        <v>516</v>
      </c>
      <c r="E61" s="8">
        <v>271</v>
      </c>
      <c r="F61" s="10">
        <v>245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12706</v>
      </c>
      <c r="D62" s="12">
        <f t="shared" ref="D62:F62" si="1">SUM(D4:D61)</f>
        <v>37013</v>
      </c>
      <c r="E62" s="12">
        <f t="shared" si="1"/>
        <v>18395</v>
      </c>
      <c r="F62" s="13">
        <f t="shared" si="1"/>
        <v>18618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148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287</v>
      </c>
      <c r="D4" s="6">
        <f>E4+F4</f>
        <v>856</v>
      </c>
      <c r="E4" s="6">
        <v>421</v>
      </c>
      <c r="F4" s="16">
        <v>435</v>
      </c>
    </row>
    <row r="5" spans="1:6" x14ac:dyDescent="0.45">
      <c r="A5" s="17">
        <v>2</v>
      </c>
      <c r="B5" s="3" t="s">
        <v>119</v>
      </c>
      <c r="C5" s="4">
        <v>79</v>
      </c>
      <c r="D5" s="4">
        <f t="shared" ref="D5:D61" si="0">E5+F5</f>
        <v>230</v>
      </c>
      <c r="E5" s="4">
        <v>123</v>
      </c>
      <c r="F5" s="9">
        <v>107</v>
      </c>
    </row>
    <row r="6" spans="1:6" x14ac:dyDescent="0.45">
      <c r="A6" s="17">
        <v>3</v>
      </c>
      <c r="B6" s="3" t="s">
        <v>7</v>
      </c>
      <c r="C6" s="4">
        <v>1200</v>
      </c>
      <c r="D6" s="4">
        <f t="shared" si="0"/>
        <v>3269</v>
      </c>
      <c r="E6" s="4">
        <v>1575</v>
      </c>
      <c r="F6" s="9">
        <v>1694</v>
      </c>
    </row>
    <row r="7" spans="1:6" x14ac:dyDescent="0.45">
      <c r="A7" s="17">
        <v>4</v>
      </c>
      <c r="B7" s="3" t="s">
        <v>9</v>
      </c>
      <c r="C7" s="4">
        <v>214</v>
      </c>
      <c r="D7" s="4">
        <f t="shared" si="0"/>
        <v>749</v>
      </c>
      <c r="E7" s="4">
        <v>390</v>
      </c>
      <c r="F7" s="9">
        <v>359</v>
      </c>
    </row>
    <row r="8" spans="1:6" x14ac:dyDescent="0.45">
      <c r="A8" s="17">
        <v>5</v>
      </c>
      <c r="B8" s="3" t="s">
        <v>10</v>
      </c>
      <c r="C8" s="4">
        <v>187</v>
      </c>
      <c r="D8" s="4">
        <f t="shared" si="0"/>
        <v>627</v>
      </c>
      <c r="E8" s="4">
        <v>331</v>
      </c>
      <c r="F8" s="9">
        <v>296</v>
      </c>
    </row>
    <row r="9" spans="1:6" x14ac:dyDescent="0.45">
      <c r="A9" s="17">
        <v>6</v>
      </c>
      <c r="B9" s="3" t="s">
        <v>11</v>
      </c>
      <c r="C9" s="4">
        <v>104</v>
      </c>
      <c r="D9" s="4">
        <f t="shared" si="0"/>
        <v>318</v>
      </c>
      <c r="E9" s="4">
        <v>164</v>
      </c>
      <c r="F9" s="9">
        <v>154</v>
      </c>
    </row>
    <row r="10" spans="1:6" x14ac:dyDescent="0.45">
      <c r="A10" s="17">
        <v>7</v>
      </c>
      <c r="B10" s="3" t="s">
        <v>12</v>
      </c>
      <c r="C10" s="4">
        <v>114</v>
      </c>
      <c r="D10" s="4">
        <f t="shared" si="0"/>
        <v>323</v>
      </c>
      <c r="E10" s="4">
        <v>158</v>
      </c>
      <c r="F10" s="9">
        <v>165</v>
      </c>
    </row>
    <row r="11" spans="1:6" x14ac:dyDescent="0.45">
      <c r="A11" s="17">
        <v>8</v>
      </c>
      <c r="B11" s="3" t="s">
        <v>13</v>
      </c>
      <c r="C11" s="4">
        <v>137</v>
      </c>
      <c r="D11" s="4">
        <f t="shared" si="0"/>
        <v>453</v>
      </c>
      <c r="E11" s="4">
        <v>230</v>
      </c>
      <c r="F11" s="9">
        <v>223</v>
      </c>
    </row>
    <row r="12" spans="1:6" x14ac:dyDescent="0.45">
      <c r="A12" s="17">
        <v>9</v>
      </c>
      <c r="B12" s="3" t="s">
        <v>14</v>
      </c>
      <c r="C12" s="4">
        <v>141</v>
      </c>
      <c r="D12" s="4">
        <f t="shared" si="0"/>
        <v>437</v>
      </c>
      <c r="E12" s="4">
        <v>222</v>
      </c>
      <c r="F12" s="9">
        <v>215</v>
      </c>
    </row>
    <row r="13" spans="1:6" x14ac:dyDescent="0.45">
      <c r="A13" s="17">
        <v>10</v>
      </c>
      <c r="B13" s="3" t="s">
        <v>15</v>
      </c>
      <c r="C13" s="4">
        <v>73</v>
      </c>
      <c r="D13" s="4">
        <f t="shared" si="0"/>
        <v>223</v>
      </c>
      <c r="E13" s="4">
        <v>111</v>
      </c>
      <c r="F13" s="9">
        <v>112</v>
      </c>
    </row>
    <row r="14" spans="1:6" x14ac:dyDescent="0.45">
      <c r="A14" s="17">
        <v>11</v>
      </c>
      <c r="B14" s="3" t="s">
        <v>16</v>
      </c>
      <c r="C14" s="4">
        <v>252</v>
      </c>
      <c r="D14" s="4">
        <f t="shared" si="0"/>
        <v>707</v>
      </c>
      <c r="E14" s="4">
        <v>329</v>
      </c>
      <c r="F14" s="9">
        <v>378</v>
      </c>
    </row>
    <row r="15" spans="1:6" x14ac:dyDescent="0.45">
      <c r="A15" s="17">
        <v>12</v>
      </c>
      <c r="B15" s="3" t="s">
        <v>17</v>
      </c>
      <c r="C15" s="4">
        <v>225</v>
      </c>
      <c r="D15" s="4">
        <f t="shared" si="0"/>
        <v>641</v>
      </c>
      <c r="E15" s="4">
        <v>309</v>
      </c>
      <c r="F15" s="9">
        <v>332</v>
      </c>
    </row>
    <row r="16" spans="1:6" x14ac:dyDescent="0.45">
      <c r="A16" s="17">
        <v>13</v>
      </c>
      <c r="B16" s="3" t="s">
        <v>18</v>
      </c>
      <c r="C16" s="4">
        <v>48</v>
      </c>
      <c r="D16" s="4">
        <f t="shared" si="0"/>
        <v>122</v>
      </c>
      <c r="E16" s="4">
        <v>59</v>
      </c>
      <c r="F16" s="9">
        <v>63</v>
      </c>
    </row>
    <row r="17" spans="1:6" x14ac:dyDescent="0.45">
      <c r="A17" s="17">
        <v>14</v>
      </c>
      <c r="B17" s="3" t="s">
        <v>19</v>
      </c>
      <c r="C17" s="4">
        <v>100</v>
      </c>
      <c r="D17" s="4">
        <f t="shared" si="0"/>
        <v>329</v>
      </c>
      <c r="E17" s="4">
        <v>171</v>
      </c>
      <c r="F17" s="9">
        <v>158</v>
      </c>
    </row>
    <row r="18" spans="1:6" x14ac:dyDescent="0.45">
      <c r="A18" s="17">
        <v>15</v>
      </c>
      <c r="B18" s="3" t="s">
        <v>20</v>
      </c>
      <c r="C18" s="4">
        <v>16</v>
      </c>
      <c r="D18" s="4">
        <f t="shared" si="0"/>
        <v>45</v>
      </c>
      <c r="E18" s="4">
        <v>26</v>
      </c>
      <c r="F18" s="9">
        <v>19</v>
      </c>
    </row>
    <row r="19" spans="1:6" x14ac:dyDescent="0.45">
      <c r="A19" s="17">
        <v>16</v>
      </c>
      <c r="B19" s="3" t="s">
        <v>21</v>
      </c>
      <c r="C19" s="4">
        <v>92</v>
      </c>
      <c r="D19" s="4">
        <f t="shared" si="0"/>
        <v>309</v>
      </c>
      <c r="E19" s="4">
        <v>145</v>
      </c>
      <c r="F19" s="9">
        <v>164</v>
      </c>
    </row>
    <row r="20" spans="1:6" x14ac:dyDescent="0.45">
      <c r="A20" s="17">
        <v>17</v>
      </c>
      <c r="B20" s="3" t="s">
        <v>120</v>
      </c>
      <c r="C20" s="4">
        <v>71</v>
      </c>
      <c r="D20" s="4">
        <f t="shared" si="0"/>
        <v>266</v>
      </c>
      <c r="E20" s="4">
        <v>138</v>
      </c>
      <c r="F20" s="9">
        <v>128</v>
      </c>
    </row>
    <row r="21" spans="1:6" x14ac:dyDescent="0.45">
      <c r="A21" s="17">
        <v>18</v>
      </c>
      <c r="B21" s="3" t="s">
        <v>22</v>
      </c>
      <c r="C21" s="4">
        <v>63</v>
      </c>
      <c r="D21" s="4">
        <f t="shared" si="0"/>
        <v>196</v>
      </c>
      <c r="E21" s="4">
        <v>100</v>
      </c>
      <c r="F21" s="9">
        <v>96</v>
      </c>
    </row>
    <row r="22" spans="1:6" x14ac:dyDescent="0.45">
      <c r="A22" s="17">
        <v>19</v>
      </c>
      <c r="B22" s="3" t="s">
        <v>23</v>
      </c>
      <c r="C22" s="4">
        <v>206</v>
      </c>
      <c r="D22" s="4">
        <f t="shared" si="0"/>
        <v>631</v>
      </c>
      <c r="E22" s="4">
        <v>309</v>
      </c>
      <c r="F22" s="9">
        <v>322</v>
      </c>
    </row>
    <row r="23" spans="1:6" x14ac:dyDescent="0.45">
      <c r="A23" s="17">
        <v>20</v>
      </c>
      <c r="B23" s="3" t="s">
        <v>24</v>
      </c>
      <c r="C23" s="4">
        <v>196</v>
      </c>
      <c r="D23" s="4">
        <f t="shared" si="0"/>
        <v>587</v>
      </c>
      <c r="E23" s="4">
        <v>300</v>
      </c>
      <c r="F23" s="9">
        <v>287</v>
      </c>
    </row>
    <row r="24" spans="1:6" x14ac:dyDescent="0.45">
      <c r="A24" s="17">
        <v>21</v>
      </c>
      <c r="B24" s="3" t="s">
        <v>25</v>
      </c>
      <c r="C24" s="4">
        <v>48</v>
      </c>
      <c r="D24" s="4">
        <f t="shared" si="0"/>
        <v>149</v>
      </c>
      <c r="E24" s="4">
        <v>75</v>
      </c>
      <c r="F24" s="9">
        <v>74</v>
      </c>
    </row>
    <row r="25" spans="1:6" x14ac:dyDescent="0.45">
      <c r="A25" s="17">
        <v>22</v>
      </c>
      <c r="B25" s="3" t="s">
        <v>26</v>
      </c>
      <c r="C25" s="4">
        <v>105</v>
      </c>
      <c r="D25" s="4">
        <f t="shared" si="0"/>
        <v>348</v>
      </c>
      <c r="E25" s="4">
        <v>170</v>
      </c>
      <c r="F25" s="9">
        <v>178</v>
      </c>
    </row>
    <row r="26" spans="1:6" x14ac:dyDescent="0.45">
      <c r="A26" s="17">
        <v>23</v>
      </c>
      <c r="B26" s="3" t="s">
        <v>27</v>
      </c>
      <c r="C26" s="4">
        <v>239</v>
      </c>
      <c r="D26" s="4">
        <f t="shared" si="0"/>
        <v>767</v>
      </c>
      <c r="E26" s="4">
        <v>372</v>
      </c>
      <c r="F26" s="9">
        <v>395</v>
      </c>
    </row>
    <row r="27" spans="1:6" x14ac:dyDescent="0.45">
      <c r="A27" s="17">
        <v>24</v>
      </c>
      <c r="B27" s="3" t="s">
        <v>28</v>
      </c>
      <c r="C27" s="4">
        <v>176</v>
      </c>
      <c r="D27" s="4">
        <f t="shared" si="0"/>
        <v>558</v>
      </c>
      <c r="E27" s="4">
        <v>292</v>
      </c>
      <c r="F27" s="9">
        <v>266</v>
      </c>
    </row>
    <row r="28" spans="1:6" x14ac:dyDescent="0.45">
      <c r="A28" s="17">
        <v>25</v>
      </c>
      <c r="B28" s="3" t="s">
        <v>29</v>
      </c>
      <c r="C28" s="4">
        <v>52</v>
      </c>
      <c r="D28" s="4">
        <f t="shared" si="0"/>
        <v>156</v>
      </c>
      <c r="E28" s="4">
        <v>79</v>
      </c>
      <c r="F28" s="9">
        <v>77</v>
      </c>
    </row>
    <row r="29" spans="1:6" x14ac:dyDescent="0.45">
      <c r="A29" s="17">
        <v>26</v>
      </c>
      <c r="B29" s="3" t="s">
        <v>30</v>
      </c>
      <c r="C29" s="4">
        <v>290</v>
      </c>
      <c r="D29" s="4">
        <f t="shared" si="0"/>
        <v>891</v>
      </c>
      <c r="E29" s="4">
        <v>425</v>
      </c>
      <c r="F29" s="9">
        <v>466</v>
      </c>
    </row>
    <row r="30" spans="1:6" x14ac:dyDescent="0.45">
      <c r="A30" s="17">
        <v>27</v>
      </c>
      <c r="B30" s="3" t="s">
        <v>31</v>
      </c>
      <c r="C30" s="4">
        <v>171</v>
      </c>
      <c r="D30" s="4">
        <f t="shared" si="0"/>
        <v>510</v>
      </c>
      <c r="E30" s="4">
        <v>246</v>
      </c>
      <c r="F30" s="9">
        <v>264</v>
      </c>
    </row>
    <row r="31" spans="1:6" x14ac:dyDescent="0.45">
      <c r="A31" s="17">
        <v>28</v>
      </c>
      <c r="B31" s="3" t="s">
        <v>32</v>
      </c>
      <c r="C31" s="4">
        <v>111</v>
      </c>
      <c r="D31" s="4">
        <f t="shared" si="0"/>
        <v>382</v>
      </c>
      <c r="E31" s="4">
        <v>197</v>
      </c>
      <c r="F31" s="9">
        <v>185</v>
      </c>
    </row>
    <row r="32" spans="1:6" x14ac:dyDescent="0.45">
      <c r="A32" s="17">
        <v>29</v>
      </c>
      <c r="B32" s="3" t="s">
        <v>33</v>
      </c>
      <c r="C32" s="4">
        <v>352</v>
      </c>
      <c r="D32" s="4">
        <f t="shared" si="0"/>
        <v>1040</v>
      </c>
      <c r="E32" s="4">
        <v>526</v>
      </c>
      <c r="F32" s="9">
        <v>514</v>
      </c>
    </row>
    <row r="33" spans="1:6" x14ac:dyDescent="0.45">
      <c r="A33" s="17">
        <v>30</v>
      </c>
      <c r="B33" s="3" t="s">
        <v>34</v>
      </c>
      <c r="C33" s="4">
        <v>94</v>
      </c>
      <c r="D33" s="4">
        <f t="shared" si="0"/>
        <v>359</v>
      </c>
      <c r="E33" s="4">
        <v>194</v>
      </c>
      <c r="F33" s="9">
        <v>165</v>
      </c>
    </row>
    <row r="34" spans="1:6" x14ac:dyDescent="0.45">
      <c r="A34" s="17">
        <v>31</v>
      </c>
      <c r="B34" s="3" t="s">
        <v>35</v>
      </c>
      <c r="C34" s="4">
        <v>511</v>
      </c>
      <c r="D34" s="4">
        <f t="shared" si="0"/>
        <v>1438</v>
      </c>
      <c r="E34" s="4">
        <v>685</v>
      </c>
      <c r="F34" s="9">
        <v>753</v>
      </c>
    </row>
    <row r="35" spans="1:6" x14ac:dyDescent="0.45">
      <c r="A35" s="17">
        <v>32</v>
      </c>
      <c r="B35" s="3" t="s">
        <v>36</v>
      </c>
      <c r="C35" s="4">
        <v>243</v>
      </c>
      <c r="D35" s="4">
        <f t="shared" si="0"/>
        <v>771</v>
      </c>
      <c r="E35" s="4">
        <v>375</v>
      </c>
      <c r="F35" s="9">
        <v>396</v>
      </c>
    </row>
    <row r="36" spans="1:6" x14ac:dyDescent="0.45">
      <c r="A36" s="17">
        <v>33</v>
      </c>
      <c r="B36" s="3" t="s">
        <v>37</v>
      </c>
      <c r="C36" s="4">
        <v>300</v>
      </c>
      <c r="D36" s="4">
        <f t="shared" si="0"/>
        <v>984</v>
      </c>
      <c r="E36" s="4">
        <v>485</v>
      </c>
      <c r="F36" s="9">
        <v>499</v>
      </c>
    </row>
    <row r="37" spans="1:6" x14ac:dyDescent="0.45">
      <c r="A37" s="17">
        <v>34</v>
      </c>
      <c r="B37" s="3" t="s">
        <v>38</v>
      </c>
      <c r="C37" s="4">
        <v>134</v>
      </c>
      <c r="D37" s="4">
        <f t="shared" si="0"/>
        <v>400</v>
      </c>
      <c r="E37" s="4">
        <v>209</v>
      </c>
      <c r="F37" s="9">
        <v>191</v>
      </c>
    </row>
    <row r="38" spans="1:6" x14ac:dyDescent="0.45">
      <c r="A38" s="17">
        <v>35</v>
      </c>
      <c r="B38" s="3" t="s">
        <v>39</v>
      </c>
      <c r="C38" s="4">
        <v>64</v>
      </c>
      <c r="D38" s="4">
        <f t="shared" si="0"/>
        <v>194</v>
      </c>
      <c r="E38" s="4">
        <v>106</v>
      </c>
      <c r="F38" s="9">
        <v>88</v>
      </c>
    </row>
    <row r="39" spans="1:6" x14ac:dyDescent="0.45">
      <c r="A39" s="17">
        <v>36</v>
      </c>
      <c r="B39" s="3" t="s">
        <v>40</v>
      </c>
      <c r="C39" s="4">
        <v>157</v>
      </c>
      <c r="D39" s="4">
        <f t="shared" si="0"/>
        <v>442</v>
      </c>
      <c r="E39" s="4">
        <v>212</v>
      </c>
      <c r="F39" s="9">
        <v>230</v>
      </c>
    </row>
    <row r="40" spans="1:6" x14ac:dyDescent="0.45">
      <c r="A40" s="17">
        <v>37</v>
      </c>
      <c r="B40" s="3" t="s">
        <v>41</v>
      </c>
      <c r="C40" s="4">
        <v>223</v>
      </c>
      <c r="D40" s="4">
        <f t="shared" si="0"/>
        <v>562</v>
      </c>
      <c r="E40" s="4">
        <v>320</v>
      </c>
      <c r="F40" s="9">
        <v>242</v>
      </c>
    </row>
    <row r="41" spans="1:6" x14ac:dyDescent="0.45">
      <c r="A41" s="17">
        <v>38</v>
      </c>
      <c r="B41" s="3" t="s">
        <v>42</v>
      </c>
      <c r="C41" s="4">
        <v>115</v>
      </c>
      <c r="D41" s="4">
        <f t="shared" si="0"/>
        <v>287</v>
      </c>
      <c r="E41" s="4">
        <v>144</v>
      </c>
      <c r="F41" s="9">
        <v>143</v>
      </c>
    </row>
    <row r="42" spans="1:6" x14ac:dyDescent="0.45">
      <c r="A42" s="17">
        <v>39</v>
      </c>
      <c r="B42" s="3" t="s">
        <v>43</v>
      </c>
      <c r="C42" s="4">
        <v>174</v>
      </c>
      <c r="D42" s="4">
        <f t="shared" si="0"/>
        <v>592</v>
      </c>
      <c r="E42" s="4">
        <v>304</v>
      </c>
      <c r="F42" s="9">
        <v>288</v>
      </c>
    </row>
    <row r="43" spans="1:6" x14ac:dyDescent="0.45">
      <c r="A43" s="17">
        <v>40</v>
      </c>
      <c r="B43" s="3" t="s">
        <v>44</v>
      </c>
      <c r="C43" s="4">
        <v>88</v>
      </c>
      <c r="D43" s="4">
        <f t="shared" si="0"/>
        <v>240</v>
      </c>
      <c r="E43" s="4">
        <v>107</v>
      </c>
      <c r="F43" s="9">
        <v>133</v>
      </c>
    </row>
    <row r="44" spans="1:6" x14ac:dyDescent="0.45">
      <c r="A44" s="17">
        <v>41</v>
      </c>
      <c r="B44" s="3" t="s">
        <v>45</v>
      </c>
      <c r="C44" s="4">
        <v>188</v>
      </c>
      <c r="D44" s="4">
        <f t="shared" si="0"/>
        <v>530</v>
      </c>
      <c r="E44" s="4">
        <v>259</v>
      </c>
      <c r="F44" s="9">
        <v>271</v>
      </c>
    </row>
    <row r="45" spans="1:6" x14ac:dyDescent="0.45">
      <c r="A45" s="17">
        <v>42</v>
      </c>
      <c r="B45" s="3" t="s">
        <v>46</v>
      </c>
      <c r="C45" s="4">
        <v>574</v>
      </c>
      <c r="D45" s="4">
        <f t="shared" si="0"/>
        <v>1565</v>
      </c>
      <c r="E45" s="4">
        <v>739</v>
      </c>
      <c r="F45" s="9">
        <v>826</v>
      </c>
    </row>
    <row r="46" spans="1:6" x14ac:dyDescent="0.45">
      <c r="A46" s="17">
        <v>43</v>
      </c>
      <c r="B46" s="3" t="s">
        <v>47</v>
      </c>
      <c r="C46" s="4">
        <v>84</v>
      </c>
      <c r="D46" s="4">
        <f t="shared" si="0"/>
        <v>288</v>
      </c>
      <c r="E46" s="4">
        <v>139</v>
      </c>
      <c r="F46" s="9">
        <v>149</v>
      </c>
    </row>
    <row r="47" spans="1:6" x14ac:dyDescent="0.45">
      <c r="A47" s="17">
        <v>44</v>
      </c>
      <c r="B47" s="3" t="s">
        <v>48</v>
      </c>
      <c r="C47" s="4">
        <v>92</v>
      </c>
      <c r="D47" s="4">
        <f t="shared" si="0"/>
        <v>313</v>
      </c>
      <c r="E47" s="4">
        <v>157</v>
      </c>
      <c r="F47" s="9">
        <v>156</v>
      </c>
    </row>
    <row r="48" spans="1:6" x14ac:dyDescent="0.45">
      <c r="A48" s="17">
        <v>45</v>
      </c>
      <c r="B48" s="3" t="s">
        <v>49</v>
      </c>
      <c r="C48" s="4">
        <v>39</v>
      </c>
      <c r="D48" s="4">
        <f t="shared" si="0"/>
        <v>101</v>
      </c>
      <c r="E48" s="4">
        <v>54</v>
      </c>
      <c r="F48" s="9">
        <v>47</v>
      </c>
    </row>
    <row r="49" spans="1:6" x14ac:dyDescent="0.45">
      <c r="A49" s="17">
        <v>46</v>
      </c>
      <c r="B49" s="3" t="s">
        <v>50</v>
      </c>
      <c r="C49" s="4">
        <v>192</v>
      </c>
      <c r="D49" s="4">
        <f t="shared" si="0"/>
        <v>625</v>
      </c>
      <c r="E49" s="4">
        <v>295</v>
      </c>
      <c r="F49" s="9">
        <v>330</v>
      </c>
    </row>
    <row r="50" spans="1:6" x14ac:dyDescent="0.45">
      <c r="A50" s="17">
        <v>47</v>
      </c>
      <c r="B50" s="3" t="s">
        <v>51</v>
      </c>
      <c r="C50" s="4">
        <v>208</v>
      </c>
      <c r="D50" s="4">
        <f t="shared" si="0"/>
        <v>626</v>
      </c>
      <c r="E50" s="4">
        <v>311</v>
      </c>
      <c r="F50" s="9">
        <v>315</v>
      </c>
    </row>
    <row r="51" spans="1:6" x14ac:dyDescent="0.45">
      <c r="A51" s="17">
        <v>48</v>
      </c>
      <c r="B51" s="3" t="s">
        <v>52</v>
      </c>
      <c r="C51" s="4">
        <v>576</v>
      </c>
      <c r="D51" s="4">
        <f t="shared" si="0"/>
        <v>1870</v>
      </c>
      <c r="E51" s="4">
        <v>914</v>
      </c>
      <c r="F51" s="9">
        <v>956</v>
      </c>
    </row>
    <row r="52" spans="1:6" x14ac:dyDescent="0.45">
      <c r="A52" s="17">
        <v>49</v>
      </c>
      <c r="B52" s="3" t="s">
        <v>53</v>
      </c>
      <c r="C52" s="4">
        <v>1381</v>
      </c>
      <c r="D52" s="4">
        <f t="shared" si="0"/>
        <v>3842</v>
      </c>
      <c r="E52" s="4">
        <v>1911</v>
      </c>
      <c r="F52" s="9">
        <v>1931</v>
      </c>
    </row>
    <row r="53" spans="1:6" x14ac:dyDescent="0.45">
      <c r="A53" s="17">
        <v>50</v>
      </c>
      <c r="B53" s="3" t="s">
        <v>54</v>
      </c>
      <c r="C53" s="4">
        <v>115</v>
      </c>
      <c r="D53" s="4">
        <f t="shared" si="0"/>
        <v>350</v>
      </c>
      <c r="E53" s="4">
        <v>182</v>
      </c>
      <c r="F53" s="9">
        <v>168</v>
      </c>
    </row>
    <row r="54" spans="1:6" x14ac:dyDescent="0.45">
      <c r="A54" s="17">
        <v>51</v>
      </c>
      <c r="B54" s="3" t="s">
        <v>55</v>
      </c>
      <c r="C54" s="4">
        <v>82</v>
      </c>
      <c r="D54" s="4">
        <f t="shared" si="0"/>
        <v>250</v>
      </c>
      <c r="E54" s="4">
        <v>120</v>
      </c>
      <c r="F54" s="9">
        <v>130</v>
      </c>
    </row>
    <row r="55" spans="1:6" x14ac:dyDescent="0.45">
      <c r="A55" s="17">
        <v>52</v>
      </c>
      <c r="B55" s="3" t="s">
        <v>56</v>
      </c>
      <c r="C55" s="4">
        <v>585</v>
      </c>
      <c r="D55" s="4">
        <f t="shared" si="0"/>
        <v>1615</v>
      </c>
      <c r="E55" s="4">
        <v>810</v>
      </c>
      <c r="F55" s="9">
        <v>805</v>
      </c>
    </row>
    <row r="56" spans="1:6" x14ac:dyDescent="0.45">
      <c r="A56" s="17">
        <v>53</v>
      </c>
      <c r="B56" s="3" t="s">
        <v>57</v>
      </c>
      <c r="C56" s="4">
        <v>98</v>
      </c>
      <c r="D56" s="4">
        <f t="shared" si="0"/>
        <v>332</v>
      </c>
      <c r="E56" s="4">
        <v>169</v>
      </c>
      <c r="F56" s="9">
        <v>163</v>
      </c>
    </row>
    <row r="57" spans="1:6" x14ac:dyDescent="0.45">
      <c r="A57" s="17">
        <v>54</v>
      </c>
      <c r="B57" s="3" t="s">
        <v>58</v>
      </c>
      <c r="C57" s="4">
        <v>94</v>
      </c>
      <c r="D57" s="4">
        <f t="shared" si="0"/>
        <v>258</v>
      </c>
      <c r="E57" s="4">
        <v>128</v>
      </c>
      <c r="F57" s="9">
        <v>130</v>
      </c>
    </row>
    <row r="58" spans="1:6" x14ac:dyDescent="0.45">
      <c r="A58" s="17">
        <v>55</v>
      </c>
      <c r="B58" s="3" t="s">
        <v>59</v>
      </c>
      <c r="C58" s="4">
        <v>322</v>
      </c>
      <c r="D58" s="4">
        <f t="shared" si="0"/>
        <v>886</v>
      </c>
      <c r="E58" s="4">
        <v>433</v>
      </c>
      <c r="F58" s="9">
        <v>453</v>
      </c>
    </row>
    <row r="59" spans="1:6" x14ac:dyDescent="0.45">
      <c r="A59" s="17">
        <v>56</v>
      </c>
      <c r="B59" s="3" t="s">
        <v>60</v>
      </c>
      <c r="C59" s="4">
        <v>153</v>
      </c>
      <c r="D59" s="4">
        <f t="shared" si="0"/>
        <v>444</v>
      </c>
      <c r="E59" s="4">
        <v>219</v>
      </c>
      <c r="F59" s="9">
        <v>225</v>
      </c>
    </row>
    <row r="60" spans="1:6" x14ac:dyDescent="0.45">
      <c r="A60" s="17">
        <v>57</v>
      </c>
      <c r="B60" s="3" t="s">
        <v>61</v>
      </c>
      <c r="C60" s="4">
        <v>262</v>
      </c>
      <c r="D60" s="4">
        <f t="shared" si="0"/>
        <v>764</v>
      </c>
      <c r="E60" s="4">
        <v>394</v>
      </c>
      <c r="F60" s="9">
        <v>370</v>
      </c>
    </row>
    <row r="61" spans="1:6" ht="18.600000000000001" thickBot="1" x14ac:dyDescent="0.5">
      <c r="A61" s="19">
        <v>58</v>
      </c>
      <c r="B61" s="7" t="s">
        <v>62</v>
      </c>
      <c r="C61" s="8">
        <v>201</v>
      </c>
      <c r="D61" s="8">
        <f t="shared" si="0"/>
        <v>517</v>
      </c>
      <c r="E61" s="8">
        <v>276</v>
      </c>
      <c r="F61" s="10">
        <v>241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12698</v>
      </c>
      <c r="D62" s="12">
        <f t="shared" ref="D62:F62" si="1">SUM(D4:D61)</f>
        <v>37564</v>
      </c>
      <c r="E62" s="12">
        <f t="shared" si="1"/>
        <v>18644</v>
      </c>
      <c r="F62" s="13">
        <f t="shared" si="1"/>
        <v>18920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B1" sqref="B1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147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293</v>
      </c>
      <c r="D4" s="6">
        <f>E4+F4</f>
        <v>889</v>
      </c>
      <c r="E4" s="6">
        <v>435</v>
      </c>
      <c r="F4" s="16">
        <v>454</v>
      </c>
    </row>
    <row r="5" spans="1:6" x14ac:dyDescent="0.45">
      <c r="A5" s="17">
        <v>2</v>
      </c>
      <c r="B5" s="3" t="s">
        <v>119</v>
      </c>
      <c r="C5" s="4">
        <v>74</v>
      </c>
      <c r="D5" s="4">
        <f t="shared" ref="D5:D61" si="0">E5+F5</f>
        <v>232</v>
      </c>
      <c r="E5" s="4">
        <v>122</v>
      </c>
      <c r="F5" s="9">
        <v>110</v>
      </c>
    </row>
    <row r="6" spans="1:6" x14ac:dyDescent="0.45">
      <c r="A6" s="17">
        <v>3</v>
      </c>
      <c r="B6" s="3" t="s">
        <v>7</v>
      </c>
      <c r="C6" s="4">
        <v>1186</v>
      </c>
      <c r="D6" s="4">
        <f t="shared" si="0"/>
        <v>3291</v>
      </c>
      <c r="E6" s="4">
        <v>1590</v>
      </c>
      <c r="F6" s="9">
        <v>1701</v>
      </c>
    </row>
    <row r="7" spans="1:6" x14ac:dyDescent="0.45">
      <c r="A7" s="17">
        <v>4</v>
      </c>
      <c r="B7" s="3" t="s">
        <v>9</v>
      </c>
      <c r="C7" s="4">
        <v>214</v>
      </c>
      <c r="D7" s="4">
        <f t="shared" si="0"/>
        <v>760</v>
      </c>
      <c r="E7" s="4">
        <v>393</v>
      </c>
      <c r="F7" s="9">
        <v>367</v>
      </c>
    </row>
    <row r="8" spans="1:6" x14ac:dyDescent="0.45">
      <c r="A8" s="17">
        <v>5</v>
      </c>
      <c r="B8" s="3" t="s">
        <v>10</v>
      </c>
      <c r="C8" s="4">
        <v>183</v>
      </c>
      <c r="D8" s="4">
        <f t="shared" si="0"/>
        <v>640</v>
      </c>
      <c r="E8" s="4">
        <v>342</v>
      </c>
      <c r="F8" s="9">
        <v>298</v>
      </c>
    </row>
    <row r="9" spans="1:6" x14ac:dyDescent="0.45">
      <c r="A9" s="17">
        <v>6</v>
      </c>
      <c r="B9" s="3" t="s">
        <v>11</v>
      </c>
      <c r="C9" s="4">
        <v>103</v>
      </c>
      <c r="D9" s="4">
        <f t="shared" si="0"/>
        <v>322</v>
      </c>
      <c r="E9" s="4">
        <v>166</v>
      </c>
      <c r="F9" s="9">
        <v>156</v>
      </c>
    </row>
    <row r="10" spans="1:6" x14ac:dyDescent="0.45">
      <c r="A10" s="17">
        <v>7</v>
      </c>
      <c r="B10" s="3" t="s">
        <v>12</v>
      </c>
      <c r="C10" s="4">
        <v>109</v>
      </c>
      <c r="D10" s="4">
        <f t="shared" si="0"/>
        <v>326</v>
      </c>
      <c r="E10" s="4">
        <v>153</v>
      </c>
      <c r="F10" s="9">
        <v>173</v>
      </c>
    </row>
    <row r="11" spans="1:6" x14ac:dyDescent="0.45">
      <c r="A11" s="17">
        <v>8</v>
      </c>
      <c r="B11" s="3" t="s">
        <v>13</v>
      </c>
      <c r="C11" s="4">
        <v>135</v>
      </c>
      <c r="D11" s="4">
        <f t="shared" si="0"/>
        <v>455</v>
      </c>
      <c r="E11" s="4">
        <v>232</v>
      </c>
      <c r="F11" s="9">
        <v>223</v>
      </c>
    </row>
    <row r="12" spans="1:6" x14ac:dyDescent="0.45">
      <c r="A12" s="17">
        <v>9</v>
      </c>
      <c r="B12" s="3" t="s">
        <v>14</v>
      </c>
      <c r="C12" s="4">
        <v>138</v>
      </c>
      <c r="D12" s="4">
        <f t="shared" si="0"/>
        <v>448</v>
      </c>
      <c r="E12" s="4">
        <v>229</v>
      </c>
      <c r="F12" s="9">
        <v>219</v>
      </c>
    </row>
    <row r="13" spans="1:6" x14ac:dyDescent="0.45">
      <c r="A13" s="17">
        <v>10</v>
      </c>
      <c r="B13" s="3" t="s">
        <v>15</v>
      </c>
      <c r="C13" s="4">
        <v>76</v>
      </c>
      <c r="D13" s="4">
        <f t="shared" si="0"/>
        <v>229</v>
      </c>
      <c r="E13" s="4">
        <v>113</v>
      </c>
      <c r="F13" s="9">
        <v>116</v>
      </c>
    </row>
    <row r="14" spans="1:6" x14ac:dyDescent="0.45">
      <c r="A14" s="17">
        <v>11</v>
      </c>
      <c r="B14" s="3" t="s">
        <v>16</v>
      </c>
      <c r="C14" s="4">
        <v>242</v>
      </c>
      <c r="D14" s="4">
        <f t="shared" si="0"/>
        <v>707</v>
      </c>
      <c r="E14" s="4">
        <v>326</v>
      </c>
      <c r="F14" s="9">
        <v>381</v>
      </c>
    </row>
    <row r="15" spans="1:6" x14ac:dyDescent="0.45">
      <c r="A15" s="17">
        <v>12</v>
      </c>
      <c r="B15" s="3" t="s">
        <v>17</v>
      </c>
      <c r="C15" s="4">
        <v>218</v>
      </c>
      <c r="D15" s="4">
        <f t="shared" si="0"/>
        <v>635</v>
      </c>
      <c r="E15" s="4">
        <v>310</v>
      </c>
      <c r="F15" s="9">
        <v>325</v>
      </c>
    </row>
    <row r="16" spans="1:6" x14ac:dyDescent="0.45">
      <c r="A16" s="17">
        <v>13</v>
      </c>
      <c r="B16" s="3" t="s">
        <v>18</v>
      </c>
      <c r="C16" s="4">
        <v>49</v>
      </c>
      <c r="D16" s="4">
        <f t="shared" si="0"/>
        <v>117</v>
      </c>
      <c r="E16" s="4">
        <v>55</v>
      </c>
      <c r="F16" s="9">
        <v>62</v>
      </c>
    </row>
    <row r="17" spans="1:6" x14ac:dyDescent="0.45">
      <c r="A17" s="17">
        <v>14</v>
      </c>
      <c r="B17" s="3" t="s">
        <v>19</v>
      </c>
      <c r="C17" s="4">
        <v>99</v>
      </c>
      <c r="D17" s="4">
        <f t="shared" si="0"/>
        <v>335</v>
      </c>
      <c r="E17" s="4">
        <v>173</v>
      </c>
      <c r="F17" s="9">
        <v>162</v>
      </c>
    </row>
    <row r="18" spans="1:6" x14ac:dyDescent="0.45">
      <c r="A18" s="17">
        <v>15</v>
      </c>
      <c r="B18" s="3" t="s">
        <v>20</v>
      </c>
      <c r="C18" s="4">
        <v>13</v>
      </c>
      <c r="D18" s="4">
        <f t="shared" si="0"/>
        <v>39</v>
      </c>
      <c r="E18" s="4">
        <v>24</v>
      </c>
      <c r="F18" s="9">
        <v>15</v>
      </c>
    </row>
    <row r="19" spans="1:6" x14ac:dyDescent="0.45">
      <c r="A19" s="17">
        <v>16</v>
      </c>
      <c r="B19" s="3" t="s">
        <v>21</v>
      </c>
      <c r="C19" s="4">
        <v>90</v>
      </c>
      <c r="D19" s="4">
        <f t="shared" si="0"/>
        <v>309</v>
      </c>
      <c r="E19" s="4">
        <v>146</v>
      </c>
      <c r="F19" s="9">
        <v>163</v>
      </c>
    </row>
    <row r="20" spans="1:6" x14ac:dyDescent="0.45">
      <c r="A20" s="17">
        <v>17</v>
      </c>
      <c r="B20" s="3" t="s">
        <v>120</v>
      </c>
      <c r="C20" s="4">
        <v>71</v>
      </c>
      <c r="D20" s="4">
        <f t="shared" si="0"/>
        <v>263</v>
      </c>
      <c r="E20" s="4">
        <v>137</v>
      </c>
      <c r="F20" s="9">
        <v>126</v>
      </c>
    </row>
    <row r="21" spans="1:6" x14ac:dyDescent="0.45">
      <c r="A21" s="17">
        <v>18</v>
      </c>
      <c r="B21" s="3" t="s">
        <v>22</v>
      </c>
      <c r="C21" s="4">
        <v>69</v>
      </c>
      <c r="D21" s="4">
        <f t="shared" si="0"/>
        <v>212</v>
      </c>
      <c r="E21" s="4">
        <v>111</v>
      </c>
      <c r="F21" s="9">
        <v>101</v>
      </c>
    </row>
    <row r="22" spans="1:6" x14ac:dyDescent="0.45">
      <c r="A22" s="17">
        <v>19</v>
      </c>
      <c r="B22" s="3" t="s">
        <v>23</v>
      </c>
      <c r="C22" s="4">
        <v>203</v>
      </c>
      <c r="D22" s="4">
        <f t="shared" si="0"/>
        <v>640</v>
      </c>
      <c r="E22" s="4">
        <v>314</v>
      </c>
      <c r="F22" s="9">
        <v>326</v>
      </c>
    </row>
    <row r="23" spans="1:6" x14ac:dyDescent="0.45">
      <c r="A23" s="17">
        <v>20</v>
      </c>
      <c r="B23" s="3" t="s">
        <v>24</v>
      </c>
      <c r="C23" s="4">
        <v>196</v>
      </c>
      <c r="D23" s="4">
        <f t="shared" si="0"/>
        <v>608</v>
      </c>
      <c r="E23" s="4">
        <v>309</v>
      </c>
      <c r="F23" s="9">
        <v>299</v>
      </c>
    </row>
    <row r="24" spans="1:6" x14ac:dyDescent="0.45">
      <c r="A24" s="17">
        <v>21</v>
      </c>
      <c r="B24" s="3" t="s">
        <v>25</v>
      </c>
      <c r="C24" s="4">
        <v>49</v>
      </c>
      <c r="D24" s="4">
        <f t="shared" si="0"/>
        <v>150</v>
      </c>
      <c r="E24" s="4">
        <v>78</v>
      </c>
      <c r="F24" s="9">
        <v>72</v>
      </c>
    </row>
    <row r="25" spans="1:6" x14ac:dyDescent="0.45">
      <c r="A25" s="17">
        <v>22</v>
      </c>
      <c r="B25" s="3" t="s">
        <v>26</v>
      </c>
      <c r="C25" s="4">
        <v>105</v>
      </c>
      <c r="D25" s="4">
        <f t="shared" si="0"/>
        <v>364</v>
      </c>
      <c r="E25" s="4">
        <v>181</v>
      </c>
      <c r="F25" s="9">
        <v>183</v>
      </c>
    </row>
    <row r="26" spans="1:6" x14ac:dyDescent="0.45">
      <c r="A26" s="17">
        <v>23</v>
      </c>
      <c r="B26" s="3" t="s">
        <v>27</v>
      </c>
      <c r="C26" s="4">
        <v>239</v>
      </c>
      <c r="D26" s="4">
        <f t="shared" si="0"/>
        <v>779</v>
      </c>
      <c r="E26" s="4">
        <v>375</v>
      </c>
      <c r="F26" s="9">
        <v>404</v>
      </c>
    </row>
    <row r="27" spans="1:6" x14ac:dyDescent="0.45">
      <c r="A27" s="17">
        <v>24</v>
      </c>
      <c r="B27" s="3" t="s">
        <v>28</v>
      </c>
      <c r="C27" s="4">
        <v>181</v>
      </c>
      <c r="D27" s="4">
        <f t="shared" si="0"/>
        <v>569</v>
      </c>
      <c r="E27" s="4">
        <v>297</v>
      </c>
      <c r="F27" s="9">
        <v>272</v>
      </c>
    </row>
    <row r="28" spans="1:6" x14ac:dyDescent="0.45">
      <c r="A28" s="17">
        <v>25</v>
      </c>
      <c r="B28" s="3" t="s">
        <v>29</v>
      </c>
      <c r="C28" s="4">
        <v>56</v>
      </c>
      <c r="D28" s="4">
        <f t="shared" si="0"/>
        <v>162</v>
      </c>
      <c r="E28" s="4">
        <v>79</v>
      </c>
      <c r="F28" s="9">
        <v>83</v>
      </c>
    </row>
    <row r="29" spans="1:6" x14ac:dyDescent="0.45">
      <c r="A29" s="17">
        <v>26</v>
      </c>
      <c r="B29" s="3" t="s">
        <v>30</v>
      </c>
      <c r="C29" s="4">
        <v>288</v>
      </c>
      <c r="D29" s="4">
        <f t="shared" si="0"/>
        <v>905</v>
      </c>
      <c r="E29" s="4">
        <v>429</v>
      </c>
      <c r="F29" s="9">
        <v>476</v>
      </c>
    </row>
    <row r="30" spans="1:6" x14ac:dyDescent="0.45">
      <c r="A30" s="17">
        <v>27</v>
      </c>
      <c r="B30" s="3" t="s">
        <v>31</v>
      </c>
      <c r="C30" s="4">
        <v>171</v>
      </c>
      <c r="D30" s="4">
        <f t="shared" si="0"/>
        <v>528</v>
      </c>
      <c r="E30" s="4">
        <v>249</v>
      </c>
      <c r="F30" s="9">
        <v>279</v>
      </c>
    </row>
    <row r="31" spans="1:6" x14ac:dyDescent="0.45">
      <c r="A31" s="17">
        <v>28</v>
      </c>
      <c r="B31" s="3" t="s">
        <v>32</v>
      </c>
      <c r="C31" s="4">
        <v>107</v>
      </c>
      <c r="D31" s="4">
        <f t="shared" si="0"/>
        <v>387</v>
      </c>
      <c r="E31" s="4">
        <v>199</v>
      </c>
      <c r="F31" s="9">
        <v>188</v>
      </c>
    </row>
    <row r="32" spans="1:6" x14ac:dyDescent="0.45">
      <c r="A32" s="17">
        <v>29</v>
      </c>
      <c r="B32" s="3" t="s">
        <v>33</v>
      </c>
      <c r="C32" s="4">
        <v>338</v>
      </c>
      <c r="D32" s="4">
        <f t="shared" si="0"/>
        <v>1033</v>
      </c>
      <c r="E32" s="4">
        <v>519</v>
      </c>
      <c r="F32" s="9">
        <v>514</v>
      </c>
    </row>
    <row r="33" spans="1:6" x14ac:dyDescent="0.45">
      <c r="A33" s="17">
        <v>30</v>
      </c>
      <c r="B33" s="3" t="s">
        <v>34</v>
      </c>
      <c r="C33" s="4">
        <v>93</v>
      </c>
      <c r="D33" s="4">
        <f t="shared" si="0"/>
        <v>358</v>
      </c>
      <c r="E33" s="4">
        <v>193</v>
      </c>
      <c r="F33" s="9">
        <v>165</v>
      </c>
    </row>
    <row r="34" spans="1:6" x14ac:dyDescent="0.45">
      <c r="A34" s="17">
        <v>31</v>
      </c>
      <c r="B34" s="3" t="s">
        <v>35</v>
      </c>
      <c r="C34" s="4">
        <v>515</v>
      </c>
      <c r="D34" s="4">
        <f t="shared" si="0"/>
        <v>1457</v>
      </c>
      <c r="E34" s="4">
        <v>699</v>
      </c>
      <c r="F34" s="9">
        <v>758</v>
      </c>
    </row>
    <row r="35" spans="1:6" x14ac:dyDescent="0.45">
      <c r="A35" s="17">
        <v>32</v>
      </c>
      <c r="B35" s="3" t="s">
        <v>36</v>
      </c>
      <c r="C35" s="4">
        <v>239</v>
      </c>
      <c r="D35" s="4">
        <f t="shared" si="0"/>
        <v>782</v>
      </c>
      <c r="E35" s="4">
        <v>378</v>
      </c>
      <c r="F35" s="9">
        <v>404</v>
      </c>
    </row>
    <row r="36" spans="1:6" x14ac:dyDescent="0.45">
      <c r="A36" s="17">
        <v>33</v>
      </c>
      <c r="B36" s="3" t="s">
        <v>37</v>
      </c>
      <c r="C36" s="4">
        <v>299</v>
      </c>
      <c r="D36" s="4">
        <f t="shared" si="0"/>
        <v>1005</v>
      </c>
      <c r="E36" s="4">
        <v>499</v>
      </c>
      <c r="F36" s="9">
        <v>506</v>
      </c>
    </row>
    <row r="37" spans="1:6" x14ac:dyDescent="0.45">
      <c r="A37" s="17">
        <v>34</v>
      </c>
      <c r="B37" s="3" t="s">
        <v>38</v>
      </c>
      <c r="C37" s="4">
        <v>127</v>
      </c>
      <c r="D37" s="4">
        <f t="shared" si="0"/>
        <v>400</v>
      </c>
      <c r="E37" s="4">
        <v>209</v>
      </c>
      <c r="F37" s="9">
        <v>191</v>
      </c>
    </row>
    <row r="38" spans="1:6" x14ac:dyDescent="0.45">
      <c r="A38" s="17">
        <v>35</v>
      </c>
      <c r="B38" s="3" t="s">
        <v>39</v>
      </c>
      <c r="C38" s="4">
        <v>64</v>
      </c>
      <c r="D38" s="4">
        <f t="shared" si="0"/>
        <v>197</v>
      </c>
      <c r="E38" s="4">
        <v>106</v>
      </c>
      <c r="F38" s="9">
        <v>91</v>
      </c>
    </row>
    <row r="39" spans="1:6" x14ac:dyDescent="0.45">
      <c r="A39" s="17">
        <v>36</v>
      </c>
      <c r="B39" s="3" t="s">
        <v>40</v>
      </c>
      <c r="C39" s="4">
        <v>164</v>
      </c>
      <c r="D39" s="4">
        <f t="shared" si="0"/>
        <v>463</v>
      </c>
      <c r="E39" s="4">
        <v>222</v>
      </c>
      <c r="F39" s="9">
        <v>241</v>
      </c>
    </row>
    <row r="40" spans="1:6" x14ac:dyDescent="0.45">
      <c r="A40" s="17">
        <v>37</v>
      </c>
      <c r="B40" s="3" t="s">
        <v>41</v>
      </c>
      <c r="C40" s="4">
        <v>219</v>
      </c>
      <c r="D40" s="4">
        <f t="shared" si="0"/>
        <v>568</v>
      </c>
      <c r="E40" s="4">
        <v>318</v>
      </c>
      <c r="F40" s="9">
        <v>250</v>
      </c>
    </row>
    <row r="41" spans="1:6" x14ac:dyDescent="0.45">
      <c r="A41" s="17">
        <v>38</v>
      </c>
      <c r="B41" s="3" t="s">
        <v>42</v>
      </c>
      <c r="C41" s="4">
        <v>134</v>
      </c>
      <c r="D41" s="4">
        <f t="shared" si="0"/>
        <v>308</v>
      </c>
      <c r="E41" s="4">
        <v>155</v>
      </c>
      <c r="F41" s="9">
        <v>153</v>
      </c>
    </row>
    <row r="42" spans="1:6" x14ac:dyDescent="0.45">
      <c r="A42" s="17">
        <v>39</v>
      </c>
      <c r="B42" s="3" t="s">
        <v>43</v>
      </c>
      <c r="C42" s="4">
        <v>178</v>
      </c>
      <c r="D42" s="4">
        <f t="shared" si="0"/>
        <v>597</v>
      </c>
      <c r="E42" s="4">
        <v>309</v>
      </c>
      <c r="F42" s="9">
        <v>288</v>
      </c>
    </row>
    <row r="43" spans="1:6" x14ac:dyDescent="0.45">
      <c r="A43" s="17">
        <v>40</v>
      </c>
      <c r="B43" s="3" t="s">
        <v>44</v>
      </c>
      <c r="C43" s="4">
        <v>92</v>
      </c>
      <c r="D43" s="4">
        <f t="shared" si="0"/>
        <v>250</v>
      </c>
      <c r="E43" s="4">
        <v>110</v>
      </c>
      <c r="F43" s="9">
        <v>140</v>
      </c>
    </row>
    <row r="44" spans="1:6" x14ac:dyDescent="0.45">
      <c r="A44" s="17">
        <v>41</v>
      </c>
      <c r="B44" s="3" t="s">
        <v>45</v>
      </c>
      <c r="C44" s="4">
        <v>194</v>
      </c>
      <c r="D44" s="4">
        <f t="shared" si="0"/>
        <v>547</v>
      </c>
      <c r="E44" s="4">
        <v>271</v>
      </c>
      <c r="F44" s="9">
        <v>276</v>
      </c>
    </row>
    <row r="45" spans="1:6" x14ac:dyDescent="0.45">
      <c r="A45" s="17">
        <v>42</v>
      </c>
      <c r="B45" s="3" t="s">
        <v>46</v>
      </c>
      <c r="C45" s="4">
        <v>570</v>
      </c>
      <c r="D45" s="4">
        <f t="shared" si="0"/>
        <v>1571</v>
      </c>
      <c r="E45" s="4">
        <v>742</v>
      </c>
      <c r="F45" s="9">
        <v>829</v>
      </c>
    </row>
    <row r="46" spans="1:6" x14ac:dyDescent="0.45">
      <c r="A46" s="17">
        <v>43</v>
      </c>
      <c r="B46" s="3" t="s">
        <v>47</v>
      </c>
      <c r="C46" s="4">
        <v>82</v>
      </c>
      <c r="D46" s="4">
        <f t="shared" si="0"/>
        <v>298</v>
      </c>
      <c r="E46" s="4">
        <v>144</v>
      </c>
      <c r="F46" s="9">
        <v>154</v>
      </c>
    </row>
    <row r="47" spans="1:6" x14ac:dyDescent="0.45">
      <c r="A47" s="17">
        <v>44</v>
      </c>
      <c r="B47" s="3" t="s">
        <v>48</v>
      </c>
      <c r="C47" s="4">
        <v>92</v>
      </c>
      <c r="D47" s="4">
        <f t="shared" si="0"/>
        <v>319</v>
      </c>
      <c r="E47" s="4">
        <v>161</v>
      </c>
      <c r="F47" s="9">
        <v>158</v>
      </c>
    </row>
    <row r="48" spans="1:6" x14ac:dyDescent="0.45">
      <c r="A48" s="17">
        <v>45</v>
      </c>
      <c r="B48" s="3" t="s">
        <v>49</v>
      </c>
      <c r="C48" s="4">
        <v>43</v>
      </c>
      <c r="D48" s="4">
        <f t="shared" si="0"/>
        <v>110</v>
      </c>
      <c r="E48" s="4">
        <v>60</v>
      </c>
      <c r="F48" s="9">
        <v>50</v>
      </c>
    </row>
    <row r="49" spans="1:6" x14ac:dyDescent="0.45">
      <c r="A49" s="17">
        <v>46</v>
      </c>
      <c r="B49" s="3" t="s">
        <v>50</v>
      </c>
      <c r="C49" s="4">
        <v>191</v>
      </c>
      <c r="D49" s="4">
        <f t="shared" si="0"/>
        <v>623</v>
      </c>
      <c r="E49" s="4">
        <v>298</v>
      </c>
      <c r="F49" s="9">
        <v>325</v>
      </c>
    </row>
    <row r="50" spans="1:6" x14ac:dyDescent="0.45">
      <c r="A50" s="17">
        <v>47</v>
      </c>
      <c r="B50" s="3" t="s">
        <v>51</v>
      </c>
      <c r="C50" s="4">
        <v>194</v>
      </c>
      <c r="D50" s="4">
        <f t="shared" si="0"/>
        <v>619</v>
      </c>
      <c r="E50" s="4">
        <v>307</v>
      </c>
      <c r="F50" s="9">
        <v>312</v>
      </c>
    </row>
    <row r="51" spans="1:6" x14ac:dyDescent="0.45">
      <c r="A51" s="17">
        <v>48</v>
      </c>
      <c r="B51" s="3" t="s">
        <v>52</v>
      </c>
      <c r="C51" s="4">
        <v>579</v>
      </c>
      <c r="D51" s="4">
        <f t="shared" si="0"/>
        <v>1918</v>
      </c>
      <c r="E51" s="4">
        <v>934</v>
      </c>
      <c r="F51" s="9">
        <v>984</v>
      </c>
    </row>
    <row r="52" spans="1:6" x14ac:dyDescent="0.45">
      <c r="A52" s="17">
        <v>49</v>
      </c>
      <c r="B52" s="3" t="s">
        <v>53</v>
      </c>
      <c r="C52" s="4">
        <v>1376</v>
      </c>
      <c r="D52" s="4">
        <f t="shared" si="0"/>
        <v>3899</v>
      </c>
      <c r="E52" s="4">
        <v>1940</v>
      </c>
      <c r="F52" s="9">
        <v>1959</v>
      </c>
    </row>
    <row r="53" spans="1:6" x14ac:dyDescent="0.45">
      <c r="A53" s="17">
        <v>50</v>
      </c>
      <c r="B53" s="3" t="s">
        <v>54</v>
      </c>
      <c r="C53" s="4">
        <v>115</v>
      </c>
      <c r="D53" s="4">
        <f t="shared" si="0"/>
        <v>359</v>
      </c>
      <c r="E53" s="4">
        <v>185</v>
      </c>
      <c r="F53" s="9">
        <v>174</v>
      </c>
    </row>
    <row r="54" spans="1:6" x14ac:dyDescent="0.45">
      <c r="A54" s="17">
        <v>51</v>
      </c>
      <c r="B54" s="3" t="s">
        <v>55</v>
      </c>
      <c r="C54" s="4">
        <v>79</v>
      </c>
      <c r="D54" s="4">
        <f t="shared" si="0"/>
        <v>259</v>
      </c>
      <c r="E54" s="4">
        <v>126</v>
      </c>
      <c r="F54" s="9">
        <v>133</v>
      </c>
    </row>
    <row r="55" spans="1:6" x14ac:dyDescent="0.45">
      <c r="A55" s="17">
        <v>52</v>
      </c>
      <c r="B55" s="3" t="s">
        <v>56</v>
      </c>
      <c r="C55" s="4">
        <v>580</v>
      </c>
      <c r="D55" s="4">
        <f t="shared" si="0"/>
        <v>1637</v>
      </c>
      <c r="E55" s="4">
        <v>814</v>
      </c>
      <c r="F55" s="9">
        <v>823</v>
      </c>
    </row>
    <row r="56" spans="1:6" x14ac:dyDescent="0.45">
      <c r="A56" s="17">
        <v>53</v>
      </c>
      <c r="B56" s="3" t="s">
        <v>57</v>
      </c>
      <c r="C56" s="4">
        <v>99</v>
      </c>
      <c r="D56" s="4">
        <f t="shared" si="0"/>
        <v>331</v>
      </c>
      <c r="E56" s="4">
        <v>165</v>
      </c>
      <c r="F56" s="9">
        <v>166</v>
      </c>
    </row>
    <row r="57" spans="1:6" x14ac:dyDescent="0.45">
      <c r="A57" s="17">
        <v>54</v>
      </c>
      <c r="B57" s="3" t="s">
        <v>58</v>
      </c>
      <c r="C57" s="4">
        <v>95</v>
      </c>
      <c r="D57" s="4">
        <f t="shared" si="0"/>
        <v>268</v>
      </c>
      <c r="E57" s="4">
        <v>132</v>
      </c>
      <c r="F57" s="9">
        <v>136</v>
      </c>
    </row>
    <row r="58" spans="1:6" x14ac:dyDescent="0.45">
      <c r="A58" s="17">
        <v>55</v>
      </c>
      <c r="B58" s="3" t="s">
        <v>59</v>
      </c>
      <c r="C58" s="4">
        <v>313</v>
      </c>
      <c r="D58" s="4">
        <f t="shared" si="0"/>
        <v>895</v>
      </c>
      <c r="E58" s="4">
        <v>433</v>
      </c>
      <c r="F58" s="9">
        <v>462</v>
      </c>
    </row>
    <row r="59" spans="1:6" x14ac:dyDescent="0.45">
      <c r="A59" s="17">
        <v>56</v>
      </c>
      <c r="B59" s="3" t="s">
        <v>60</v>
      </c>
      <c r="C59" s="4">
        <v>152</v>
      </c>
      <c r="D59" s="4">
        <f t="shared" si="0"/>
        <v>449</v>
      </c>
      <c r="E59" s="4">
        <v>223</v>
      </c>
      <c r="F59" s="9">
        <v>226</v>
      </c>
    </row>
    <row r="60" spans="1:6" x14ac:dyDescent="0.45">
      <c r="A60" s="17">
        <v>57</v>
      </c>
      <c r="B60" s="3" t="s">
        <v>61</v>
      </c>
      <c r="C60" s="4">
        <v>257</v>
      </c>
      <c r="D60" s="4">
        <f t="shared" si="0"/>
        <v>765</v>
      </c>
      <c r="E60" s="4">
        <v>388</v>
      </c>
      <c r="F60" s="9">
        <v>377</v>
      </c>
    </row>
    <row r="61" spans="1:6" ht="18.600000000000001" thickBot="1" x14ac:dyDescent="0.5">
      <c r="A61" s="19">
        <v>58</v>
      </c>
      <c r="B61" s="7" t="s">
        <v>62</v>
      </c>
      <c r="C61" s="8">
        <v>204</v>
      </c>
      <c r="D61" s="8">
        <f t="shared" si="0"/>
        <v>528</v>
      </c>
      <c r="E61" s="8">
        <v>277</v>
      </c>
      <c r="F61" s="10">
        <v>251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12634</v>
      </c>
      <c r="D62" s="12">
        <f t="shared" ref="D62:F62" si="1">SUM(D4:D61)</f>
        <v>38114</v>
      </c>
      <c r="E62" s="12">
        <f t="shared" si="1"/>
        <v>18884</v>
      </c>
      <c r="F62" s="13">
        <f t="shared" si="1"/>
        <v>19230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146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291</v>
      </c>
      <c r="D4" s="6">
        <f>E4+F4</f>
        <v>895</v>
      </c>
      <c r="E4" s="6">
        <v>444</v>
      </c>
      <c r="F4" s="16">
        <v>451</v>
      </c>
    </row>
    <row r="5" spans="1:6" x14ac:dyDescent="0.45">
      <c r="A5" s="17">
        <v>2</v>
      </c>
      <c r="B5" s="3" t="s">
        <v>119</v>
      </c>
      <c r="C5" s="4">
        <v>73</v>
      </c>
      <c r="D5" s="4">
        <f t="shared" ref="D5:D61" si="0">E5+F5</f>
        <v>237</v>
      </c>
      <c r="E5" s="4">
        <v>123</v>
      </c>
      <c r="F5" s="9">
        <v>114</v>
      </c>
    </row>
    <row r="6" spans="1:6" x14ac:dyDescent="0.45">
      <c r="A6" s="17">
        <v>3</v>
      </c>
      <c r="B6" s="3" t="s">
        <v>7</v>
      </c>
      <c r="C6" s="4">
        <v>1107</v>
      </c>
      <c r="D6" s="4">
        <f t="shared" si="0"/>
        <v>3253</v>
      </c>
      <c r="E6" s="4">
        <v>1571</v>
      </c>
      <c r="F6" s="9">
        <v>1682</v>
      </c>
    </row>
    <row r="7" spans="1:6" x14ac:dyDescent="0.45">
      <c r="A7" s="17">
        <v>4</v>
      </c>
      <c r="B7" s="3" t="s">
        <v>9</v>
      </c>
      <c r="C7" s="4">
        <v>210</v>
      </c>
      <c r="D7" s="4">
        <f t="shared" si="0"/>
        <v>778</v>
      </c>
      <c r="E7" s="4">
        <v>407</v>
      </c>
      <c r="F7" s="9">
        <v>371</v>
      </c>
    </row>
    <row r="8" spans="1:6" x14ac:dyDescent="0.45">
      <c r="A8" s="17">
        <v>5</v>
      </c>
      <c r="B8" s="3" t="s">
        <v>10</v>
      </c>
      <c r="C8" s="4">
        <v>179</v>
      </c>
      <c r="D8" s="4">
        <f t="shared" si="0"/>
        <v>645</v>
      </c>
      <c r="E8" s="4">
        <v>340</v>
      </c>
      <c r="F8" s="9">
        <v>305</v>
      </c>
    </row>
    <row r="9" spans="1:6" x14ac:dyDescent="0.45">
      <c r="A9" s="17">
        <v>6</v>
      </c>
      <c r="B9" s="3" t="s">
        <v>11</v>
      </c>
      <c r="C9" s="4">
        <v>94</v>
      </c>
      <c r="D9" s="4">
        <f t="shared" si="0"/>
        <v>318</v>
      </c>
      <c r="E9" s="4">
        <v>160</v>
      </c>
      <c r="F9" s="9">
        <v>158</v>
      </c>
    </row>
    <row r="10" spans="1:6" x14ac:dyDescent="0.45">
      <c r="A10" s="17">
        <v>7</v>
      </c>
      <c r="B10" s="3" t="s">
        <v>12</v>
      </c>
      <c r="C10" s="4">
        <v>109</v>
      </c>
      <c r="D10" s="4">
        <f t="shared" si="0"/>
        <v>335</v>
      </c>
      <c r="E10" s="4">
        <v>164</v>
      </c>
      <c r="F10" s="9">
        <v>171</v>
      </c>
    </row>
    <row r="11" spans="1:6" x14ac:dyDescent="0.45">
      <c r="A11" s="17">
        <v>8</v>
      </c>
      <c r="B11" s="3" t="s">
        <v>13</v>
      </c>
      <c r="C11" s="4">
        <v>136</v>
      </c>
      <c r="D11" s="4">
        <f t="shared" si="0"/>
        <v>463</v>
      </c>
      <c r="E11" s="4">
        <v>239</v>
      </c>
      <c r="F11" s="9">
        <v>224</v>
      </c>
    </row>
    <row r="12" spans="1:6" x14ac:dyDescent="0.45">
      <c r="A12" s="17">
        <v>9</v>
      </c>
      <c r="B12" s="3" t="s">
        <v>14</v>
      </c>
      <c r="C12" s="4">
        <v>121</v>
      </c>
      <c r="D12" s="4">
        <f t="shared" si="0"/>
        <v>443</v>
      </c>
      <c r="E12" s="4">
        <v>236</v>
      </c>
      <c r="F12" s="9">
        <v>207</v>
      </c>
    </row>
    <row r="13" spans="1:6" x14ac:dyDescent="0.45">
      <c r="A13" s="17">
        <v>10</v>
      </c>
      <c r="B13" s="3" t="s">
        <v>15</v>
      </c>
      <c r="C13" s="4">
        <v>73</v>
      </c>
      <c r="D13" s="4">
        <f t="shared" si="0"/>
        <v>233</v>
      </c>
      <c r="E13" s="4">
        <v>111</v>
      </c>
      <c r="F13" s="9">
        <v>122</v>
      </c>
    </row>
    <row r="14" spans="1:6" x14ac:dyDescent="0.45">
      <c r="A14" s="17">
        <v>11</v>
      </c>
      <c r="B14" s="3" t="s">
        <v>16</v>
      </c>
      <c r="C14" s="4">
        <v>223</v>
      </c>
      <c r="D14" s="4">
        <f t="shared" si="0"/>
        <v>688</v>
      </c>
      <c r="E14" s="4">
        <v>318</v>
      </c>
      <c r="F14" s="9">
        <v>370</v>
      </c>
    </row>
    <row r="15" spans="1:6" x14ac:dyDescent="0.45">
      <c r="A15" s="17">
        <v>12</v>
      </c>
      <c r="B15" s="3" t="s">
        <v>17</v>
      </c>
      <c r="C15" s="4">
        <v>191</v>
      </c>
      <c r="D15" s="4">
        <f t="shared" si="0"/>
        <v>610</v>
      </c>
      <c r="E15" s="4">
        <v>312</v>
      </c>
      <c r="F15" s="9">
        <v>298</v>
      </c>
    </row>
    <row r="16" spans="1:6" x14ac:dyDescent="0.45">
      <c r="A16" s="17">
        <v>13</v>
      </c>
      <c r="B16" s="3" t="s">
        <v>18</v>
      </c>
      <c r="C16" s="4">
        <v>49</v>
      </c>
      <c r="D16" s="4">
        <f t="shared" si="0"/>
        <v>121</v>
      </c>
      <c r="E16" s="4">
        <v>58</v>
      </c>
      <c r="F16" s="9">
        <v>63</v>
      </c>
    </row>
    <row r="17" spans="1:6" x14ac:dyDescent="0.45">
      <c r="A17" s="17">
        <v>14</v>
      </c>
      <c r="B17" s="3" t="s">
        <v>19</v>
      </c>
      <c r="C17" s="4">
        <v>97</v>
      </c>
      <c r="D17" s="4">
        <f t="shared" si="0"/>
        <v>334</v>
      </c>
      <c r="E17" s="4">
        <v>173</v>
      </c>
      <c r="F17" s="9">
        <v>161</v>
      </c>
    </row>
    <row r="18" spans="1:6" x14ac:dyDescent="0.45">
      <c r="A18" s="17">
        <v>15</v>
      </c>
      <c r="B18" s="3" t="s">
        <v>20</v>
      </c>
      <c r="C18" s="4">
        <v>11</v>
      </c>
      <c r="D18" s="4">
        <f t="shared" si="0"/>
        <v>40</v>
      </c>
      <c r="E18" s="4">
        <v>23</v>
      </c>
      <c r="F18" s="9">
        <v>17</v>
      </c>
    </row>
    <row r="19" spans="1:6" x14ac:dyDescent="0.45">
      <c r="A19" s="17">
        <v>16</v>
      </c>
      <c r="B19" s="3" t="s">
        <v>21</v>
      </c>
      <c r="C19" s="4">
        <v>87</v>
      </c>
      <c r="D19" s="4">
        <f t="shared" si="0"/>
        <v>310</v>
      </c>
      <c r="E19" s="4">
        <v>147</v>
      </c>
      <c r="F19" s="9">
        <v>163</v>
      </c>
    </row>
    <row r="20" spans="1:6" x14ac:dyDescent="0.45">
      <c r="A20" s="17">
        <v>17</v>
      </c>
      <c r="B20" s="3" t="s">
        <v>120</v>
      </c>
      <c r="C20" s="4">
        <v>73</v>
      </c>
      <c r="D20" s="4">
        <f t="shared" si="0"/>
        <v>276</v>
      </c>
      <c r="E20" s="4">
        <v>142</v>
      </c>
      <c r="F20" s="9">
        <v>134</v>
      </c>
    </row>
    <row r="21" spans="1:6" x14ac:dyDescent="0.45">
      <c r="A21" s="17">
        <v>18</v>
      </c>
      <c r="B21" s="3" t="s">
        <v>22</v>
      </c>
      <c r="C21" s="4">
        <v>62</v>
      </c>
      <c r="D21" s="4">
        <f t="shared" si="0"/>
        <v>210</v>
      </c>
      <c r="E21" s="4">
        <v>108</v>
      </c>
      <c r="F21" s="9">
        <v>102</v>
      </c>
    </row>
    <row r="22" spans="1:6" x14ac:dyDescent="0.45">
      <c r="A22" s="17">
        <v>19</v>
      </c>
      <c r="B22" s="3" t="s">
        <v>23</v>
      </c>
      <c r="C22" s="4">
        <v>203</v>
      </c>
      <c r="D22" s="4">
        <f t="shared" si="0"/>
        <v>643</v>
      </c>
      <c r="E22" s="4">
        <v>312</v>
      </c>
      <c r="F22" s="9">
        <v>331</v>
      </c>
    </row>
    <row r="23" spans="1:6" x14ac:dyDescent="0.45">
      <c r="A23" s="17">
        <v>20</v>
      </c>
      <c r="B23" s="3" t="s">
        <v>24</v>
      </c>
      <c r="C23" s="4">
        <v>197</v>
      </c>
      <c r="D23" s="4">
        <f t="shared" si="0"/>
        <v>624</v>
      </c>
      <c r="E23" s="4">
        <v>320</v>
      </c>
      <c r="F23" s="9">
        <v>304</v>
      </c>
    </row>
    <row r="24" spans="1:6" x14ac:dyDescent="0.45">
      <c r="A24" s="17">
        <v>21</v>
      </c>
      <c r="B24" s="3" t="s">
        <v>25</v>
      </c>
      <c r="C24" s="4">
        <v>47</v>
      </c>
      <c r="D24" s="4">
        <f t="shared" si="0"/>
        <v>154</v>
      </c>
      <c r="E24" s="4">
        <v>83</v>
      </c>
      <c r="F24" s="9">
        <v>71</v>
      </c>
    </row>
    <row r="25" spans="1:6" x14ac:dyDescent="0.45">
      <c r="A25" s="17">
        <v>22</v>
      </c>
      <c r="B25" s="3" t="s">
        <v>26</v>
      </c>
      <c r="C25" s="4">
        <v>108</v>
      </c>
      <c r="D25" s="4">
        <f t="shared" si="0"/>
        <v>368</v>
      </c>
      <c r="E25" s="4">
        <v>185</v>
      </c>
      <c r="F25" s="9">
        <v>183</v>
      </c>
    </row>
    <row r="26" spans="1:6" x14ac:dyDescent="0.45">
      <c r="A26" s="17">
        <v>23</v>
      </c>
      <c r="B26" s="3" t="s">
        <v>27</v>
      </c>
      <c r="C26" s="4">
        <v>230</v>
      </c>
      <c r="D26" s="4">
        <f t="shared" si="0"/>
        <v>768</v>
      </c>
      <c r="E26" s="4">
        <v>368</v>
      </c>
      <c r="F26" s="9">
        <v>400</v>
      </c>
    </row>
    <row r="27" spans="1:6" x14ac:dyDescent="0.45">
      <c r="A27" s="17">
        <v>24</v>
      </c>
      <c r="B27" s="3" t="s">
        <v>28</v>
      </c>
      <c r="C27" s="4">
        <v>174</v>
      </c>
      <c r="D27" s="4">
        <f t="shared" si="0"/>
        <v>578</v>
      </c>
      <c r="E27" s="4">
        <v>303</v>
      </c>
      <c r="F27" s="9">
        <v>275</v>
      </c>
    </row>
    <row r="28" spans="1:6" x14ac:dyDescent="0.45">
      <c r="A28" s="17">
        <v>25</v>
      </c>
      <c r="B28" s="3" t="s">
        <v>29</v>
      </c>
      <c r="C28" s="4">
        <v>52</v>
      </c>
      <c r="D28" s="4">
        <f t="shared" si="0"/>
        <v>165</v>
      </c>
      <c r="E28" s="4">
        <v>82</v>
      </c>
      <c r="F28" s="9">
        <v>83</v>
      </c>
    </row>
    <row r="29" spans="1:6" x14ac:dyDescent="0.45">
      <c r="A29" s="17">
        <v>26</v>
      </c>
      <c r="B29" s="3" t="s">
        <v>30</v>
      </c>
      <c r="C29" s="4">
        <v>245</v>
      </c>
      <c r="D29" s="4">
        <f t="shared" si="0"/>
        <v>876</v>
      </c>
      <c r="E29" s="4">
        <v>411</v>
      </c>
      <c r="F29" s="9">
        <v>465</v>
      </c>
    </row>
    <row r="30" spans="1:6" x14ac:dyDescent="0.45">
      <c r="A30" s="17">
        <v>27</v>
      </c>
      <c r="B30" s="3" t="s">
        <v>31</v>
      </c>
      <c r="C30" s="4">
        <v>137</v>
      </c>
      <c r="D30" s="4">
        <f t="shared" si="0"/>
        <v>494</v>
      </c>
      <c r="E30" s="4">
        <v>244</v>
      </c>
      <c r="F30" s="9">
        <v>250</v>
      </c>
    </row>
    <row r="31" spans="1:6" x14ac:dyDescent="0.45">
      <c r="A31" s="17">
        <v>28</v>
      </c>
      <c r="B31" s="3" t="s">
        <v>32</v>
      </c>
      <c r="C31" s="4">
        <v>100</v>
      </c>
      <c r="D31" s="4">
        <f t="shared" si="0"/>
        <v>387</v>
      </c>
      <c r="E31" s="4">
        <v>200</v>
      </c>
      <c r="F31" s="9">
        <v>187</v>
      </c>
    </row>
    <row r="32" spans="1:6" x14ac:dyDescent="0.45">
      <c r="A32" s="17">
        <v>29</v>
      </c>
      <c r="B32" s="3" t="s">
        <v>33</v>
      </c>
      <c r="C32" s="4">
        <v>318</v>
      </c>
      <c r="D32" s="4">
        <f t="shared" si="0"/>
        <v>1030</v>
      </c>
      <c r="E32" s="4">
        <v>512</v>
      </c>
      <c r="F32" s="9">
        <v>518</v>
      </c>
    </row>
    <row r="33" spans="1:6" x14ac:dyDescent="0.45">
      <c r="A33" s="17">
        <v>30</v>
      </c>
      <c r="B33" s="3" t="s">
        <v>34</v>
      </c>
      <c r="C33" s="4">
        <v>84</v>
      </c>
      <c r="D33" s="4">
        <f t="shared" si="0"/>
        <v>354</v>
      </c>
      <c r="E33" s="4">
        <v>189</v>
      </c>
      <c r="F33" s="9">
        <v>165</v>
      </c>
    </row>
    <row r="34" spans="1:6" x14ac:dyDescent="0.45">
      <c r="A34" s="17">
        <v>31</v>
      </c>
      <c r="B34" s="3" t="s">
        <v>35</v>
      </c>
      <c r="C34" s="4">
        <v>507</v>
      </c>
      <c r="D34" s="4">
        <f t="shared" si="0"/>
        <v>1465</v>
      </c>
      <c r="E34" s="4">
        <v>701</v>
      </c>
      <c r="F34" s="9">
        <v>764</v>
      </c>
    </row>
    <row r="35" spans="1:6" x14ac:dyDescent="0.45">
      <c r="A35" s="17">
        <v>32</v>
      </c>
      <c r="B35" s="3" t="s">
        <v>36</v>
      </c>
      <c r="C35" s="4">
        <v>206</v>
      </c>
      <c r="D35" s="4">
        <f t="shared" si="0"/>
        <v>746</v>
      </c>
      <c r="E35" s="4">
        <v>365</v>
      </c>
      <c r="F35" s="9">
        <v>381</v>
      </c>
    </row>
    <row r="36" spans="1:6" x14ac:dyDescent="0.45">
      <c r="A36" s="17">
        <v>33</v>
      </c>
      <c r="B36" s="3" t="s">
        <v>37</v>
      </c>
      <c r="C36" s="4">
        <v>279</v>
      </c>
      <c r="D36" s="4">
        <f t="shared" si="0"/>
        <v>994</v>
      </c>
      <c r="E36" s="4">
        <v>489</v>
      </c>
      <c r="F36" s="9">
        <v>505</v>
      </c>
    </row>
    <row r="37" spans="1:6" x14ac:dyDescent="0.45">
      <c r="A37" s="17">
        <v>34</v>
      </c>
      <c r="B37" s="3" t="s">
        <v>38</v>
      </c>
      <c r="C37" s="4">
        <v>106</v>
      </c>
      <c r="D37" s="4">
        <f t="shared" si="0"/>
        <v>387</v>
      </c>
      <c r="E37" s="4">
        <v>198</v>
      </c>
      <c r="F37" s="9">
        <v>189</v>
      </c>
    </row>
    <row r="38" spans="1:6" x14ac:dyDescent="0.45">
      <c r="A38" s="17">
        <v>35</v>
      </c>
      <c r="B38" s="3" t="s">
        <v>39</v>
      </c>
      <c r="C38" s="4">
        <v>57</v>
      </c>
      <c r="D38" s="4">
        <f t="shared" si="0"/>
        <v>188</v>
      </c>
      <c r="E38" s="4">
        <v>98</v>
      </c>
      <c r="F38" s="9">
        <v>90</v>
      </c>
    </row>
    <row r="39" spans="1:6" x14ac:dyDescent="0.45">
      <c r="A39" s="17">
        <v>36</v>
      </c>
      <c r="B39" s="3" t="s">
        <v>40</v>
      </c>
      <c r="C39" s="4">
        <v>148</v>
      </c>
      <c r="D39" s="4">
        <f t="shared" si="0"/>
        <v>459</v>
      </c>
      <c r="E39" s="4">
        <v>227</v>
      </c>
      <c r="F39" s="9">
        <v>232</v>
      </c>
    </row>
    <row r="40" spans="1:6" x14ac:dyDescent="0.45">
      <c r="A40" s="17">
        <v>37</v>
      </c>
      <c r="B40" s="3" t="s">
        <v>41</v>
      </c>
      <c r="C40" s="4">
        <v>151</v>
      </c>
      <c r="D40" s="4">
        <f t="shared" si="0"/>
        <v>511</v>
      </c>
      <c r="E40" s="4">
        <v>259</v>
      </c>
      <c r="F40" s="9">
        <v>252</v>
      </c>
    </row>
    <row r="41" spans="1:6" x14ac:dyDescent="0.45">
      <c r="A41" s="17">
        <v>38</v>
      </c>
      <c r="B41" s="3" t="s">
        <v>42</v>
      </c>
      <c r="C41" s="4">
        <v>113</v>
      </c>
      <c r="D41" s="4">
        <f t="shared" si="0"/>
        <v>288</v>
      </c>
      <c r="E41" s="4">
        <v>144</v>
      </c>
      <c r="F41" s="9">
        <v>144</v>
      </c>
    </row>
    <row r="42" spans="1:6" x14ac:dyDescent="0.45">
      <c r="A42" s="17">
        <v>39</v>
      </c>
      <c r="B42" s="3" t="s">
        <v>43</v>
      </c>
      <c r="C42" s="4">
        <v>159</v>
      </c>
      <c r="D42" s="4">
        <f t="shared" si="0"/>
        <v>588</v>
      </c>
      <c r="E42" s="4">
        <v>300</v>
      </c>
      <c r="F42" s="9">
        <v>288</v>
      </c>
    </row>
    <row r="43" spans="1:6" x14ac:dyDescent="0.45">
      <c r="A43" s="17">
        <v>40</v>
      </c>
      <c r="B43" s="3" t="s">
        <v>44</v>
      </c>
      <c r="C43" s="4">
        <v>89</v>
      </c>
      <c r="D43" s="4">
        <f t="shared" si="0"/>
        <v>254</v>
      </c>
      <c r="E43" s="4">
        <v>110</v>
      </c>
      <c r="F43" s="9">
        <v>144</v>
      </c>
    </row>
    <row r="44" spans="1:6" x14ac:dyDescent="0.45">
      <c r="A44" s="17">
        <v>41</v>
      </c>
      <c r="B44" s="3" t="s">
        <v>45</v>
      </c>
      <c r="C44" s="4">
        <v>155</v>
      </c>
      <c r="D44" s="4">
        <f t="shared" si="0"/>
        <v>526</v>
      </c>
      <c r="E44" s="4">
        <v>260</v>
      </c>
      <c r="F44" s="9">
        <v>266</v>
      </c>
    </row>
    <row r="45" spans="1:6" x14ac:dyDescent="0.45">
      <c r="A45" s="17">
        <v>42</v>
      </c>
      <c r="B45" s="3" t="s">
        <v>46</v>
      </c>
      <c r="C45" s="4">
        <v>419</v>
      </c>
      <c r="D45" s="4">
        <f t="shared" si="0"/>
        <v>1441</v>
      </c>
      <c r="E45" s="4">
        <v>717</v>
      </c>
      <c r="F45" s="9">
        <v>724</v>
      </c>
    </row>
    <row r="46" spans="1:6" x14ac:dyDescent="0.45">
      <c r="A46" s="17">
        <v>43</v>
      </c>
      <c r="B46" s="3" t="s">
        <v>47</v>
      </c>
      <c r="C46" s="4">
        <v>80</v>
      </c>
      <c r="D46" s="4">
        <f t="shared" si="0"/>
        <v>297</v>
      </c>
      <c r="E46" s="4">
        <v>144</v>
      </c>
      <c r="F46" s="9">
        <v>153</v>
      </c>
    </row>
    <row r="47" spans="1:6" x14ac:dyDescent="0.45">
      <c r="A47" s="17">
        <v>44</v>
      </c>
      <c r="B47" s="3" t="s">
        <v>48</v>
      </c>
      <c r="C47" s="4">
        <v>91</v>
      </c>
      <c r="D47" s="4">
        <f t="shared" si="0"/>
        <v>325</v>
      </c>
      <c r="E47" s="4">
        <v>165</v>
      </c>
      <c r="F47" s="9">
        <v>160</v>
      </c>
    </row>
    <row r="48" spans="1:6" x14ac:dyDescent="0.45">
      <c r="A48" s="17">
        <v>45</v>
      </c>
      <c r="B48" s="3" t="s">
        <v>49</v>
      </c>
      <c r="C48" s="4">
        <v>34</v>
      </c>
      <c r="D48" s="4">
        <f t="shared" si="0"/>
        <v>105</v>
      </c>
      <c r="E48" s="4">
        <v>54</v>
      </c>
      <c r="F48" s="9">
        <v>51</v>
      </c>
    </row>
    <row r="49" spans="1:6" x14ac:dyDescent="0.45">
      <c r="A49" s="17">
        <v>46</v>
      </c>
      <c r="B49" s="3" t="s">
        <v>50</v>
      </c>
      <c r="C49" s="4">
        <v>186</v>
      </c>
      <c r="D49" s="4">
        <f t="shared" si="0"/>
        <v>640</v>
      </c>
      <c r="E49" s="4">
        <v>309</v>
      </c>
      <c r="F49" s="9">
        <v>331</v>
      </c>
    </row>
    <row r="50" spans="1:6" x14ac:dyDescent="0.45">
      <c r="A50" s="17">
        <v>47</v>
      </c>
      <c r="B50" s="3" t="s">
        <v>51</v>
      </c>
      <c r="C50" s="4">
        <v>186</v>
      </c>
      <c r="D50" s="4">
        <f t="shared" si="0"/>
        <v>617</v>
      </c>
      <c r="E50" s="4">
        <v>303</v>
      </c>
      <c r="F50" s="9">
        <v>314</v>
      </c>
    </row>
    <row r="51" spans="1:6" x14ac:dyDescent="0.45">
      <c r="A51" s="17">
        <v>48</v>
      </c>
      <c r="B51" s="3" t="s">
        <v>52</v>
      </c>
      <c r="C51" s="4">
        <v>552</v>
      </c>
      <c r="D51" s="4">
        <f t="shared" si="0"/>
        <v>1918</v>
      </c>
      <c r="E51" s="4">
        <v>942</v>
      </c>
      <c r="F51" s="9">
        <v>976</v>
      </c>
    </row>
    <row r="52" spans="1:6" x14ac:dyDescent="0.45">
      <c r="A52" s="17">
        <v>49</v>
      </c>
      <c r="B52" s="3" t="s">
        <v>53</v>
      </c>
      <c r="C52" s="4">
        <v>1294</v>
      </c>
      <c r="D52" s="4">
        <f t="shared" si="0"/>
        <v>3817</v>
      </c>
      <c r="E52" s="4">
        <v>1900</v>
      </c>
      <c r="F52" s="9">
        <v>1917</v>
      </c>
    </row>
    <row r="53" spans="1:6" x14ac:dyDescent="0.45">
      <c r="A53" s="17">
        <v>50</v>
      </c>
      <c r="B53" s="3" t="s">
        <v>54</v>
      </c>
      <c r="C53" s="4">
        <v>114</v>
      </c>
      <c r="D53" s="4">
        <f t="shared" si="0"/>
        <v>366</v>
      </c>
      <c r="E53" s="4">
        <v>185</v>
      </c>
      <c r="F53" s="9">
        <v>181</v>
      </c>
    </row>
    <row r="54" spans="1:6" x14ac:dyDescent="0.45">
      <c r="A54" s="17">
        <v>51</v>
      </c>
      <c r="B54" s="3" t="s">
        <v>55</v>
      </c>
      <c r="C54" s="4">
        <v>78</v>
      </c>
      <c r="D54" s="4">
        <f t="shared" si="0"/>
        <v>259</v>
      </c>
      <c r="E54" s="4">
        <v>124</v>
      </c>
      <c r="F54" s="9">
        <v>135</v>
      </c>
    </row>
    <row r="55" spans="1:6" x14ac:dyDescent="0.45">
      <c r="A55" s="17">
        <v>52</v>
      </c>
      <c r="B55" s="3" t="s">
        <v>56</v>
      </c>
      <c r="C55" s="4">
        <v>565</v>
      </c>
      <c r="D55" s="4">
        <f t="shared" si="0"/>
        <v>1625</v>
      </c>
      <c r="E55" s="4">
        <v>812</v>
      </c>
      <c r="F55" s="9">
        <v>813</v>
      </c>
    </row>
    <row r="56" spans="1:6" x14ac:dyDescent="0.45">
      <c r="A56" s="17">
        <v>53</v>
      </c>
      <c r="B56" s="3" t="s">
        <v>57</v>
      </c>
      <c r="C56" s="4">
        <v>95</v>
      </c>
      <c r="D56" s="4">
        <f t="shared" si="0"/>
        <v>330</v>
      </c>
      <c r="E56" s="4">
        <v>167</v>
      </c>
      <c r="F56" s="9">
        <v>163</v>
      </c>
    </row>
    <row r="57" spans="1:6" x14ac:dyDescent="0.45">
      <c r="A57" s="17">
        <v>54</v>
      </c>
      <c r="B57" s="3" t="s">
        <v>58</v>
      </c>
      <c r="C57" s="4">
        <v>95</v>
      </c>
      <c r="D57" s="4">
        <f t="shared" si="0"/>
        <v>276</v>
      </c>
      <c r="E57" s="4">
        <v>139</v>
      </c>
      <c r="F57" s="9">
        <v>137</v>
      </c>
    </row>
    <row r="58" spans="1:6" x14ac:dyDescent="0.45">
      <c r="A58" s="17">
        <v>55</v>
      </c>
      <c r="B58" s="3" t="s">
        <v>59</v>
      </c>
      <c r="C58" s="4">
        <v>294</v>
      </c>
      <c r="D58" s="4">
        <f t="shared" si="0"/>
        <v>891</v>
      </c>
      <c r="E58" s="4">
        <v>418</v>
      </c>
      <c r="F58" s="9">
        <v>473</v>
      </c>
    </row>
    <row r="59" spans="1:6" x14ac:dyDescent="0.45">
      <c r="A59" s="17">
        <v>56</v>
      </c>
      <c r="B59" s="3" t="s">
        <v>60</v>
      </c>
      <c r="C59" s="4">
        <v>151</v>
      </c>
      <c r="D59" s="4">
        <f t="shared" si="0"/>
        <v>454</v>
      </c>
      <c r="E59" s="4">
        <v>226</v>
      </c>
      <c r="F59" s="9">
        <v>228</v>
      </c>
    </row>
    <row r="60" spans="1:6" x14ac:dyDescent="0.45">
      <c r="A60" s="17">
        <v>57</v>
      </c>
      <c r="B60" s="3" t="s">
        <v>61</v>
      </c>
      <c r="C60" s="4">
        <v>246</v>
      </c>
      <c r="D60" s="4">
        <f t="shared" si="0"/>
        <v>748</v>
      </c>
      <c r="E60" s="4">
        <v>377</v>
      </c>
      <c r="F60" s="9">
        <v>371</v>
      </c>
    </row>
    <row r="61" spans="1:6" ht="18.600000000000001" thickBot="1" x14ac:dyDescent="0.5">
      <c r="A61" s="19">
        <v>58</v>
      </c>
      <c r="B61" s="7" t="s">
        <v>62</v>
      </c>
      <c r="C61" s="8">
        <v>207</v>
      </c>
      <c r="D61" s="8">
        <f t="shared" si="0"/>
        <v>550</v>
      </c>
      <c r="E61" s="8">
        <v>283</v>
      </c>
      <c r="F61" s="10">
        <v>267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11738</v>
      </c>
      <c r="D62" s="12">
        <f t="shared" ref="D62:F62" si="1">SUM(D4:D61)</f>
        <v>37695</v>
      </c>
      <c r="E62" s="12">
        <f t="shared" si="1"/>
        <v>18701</v>
      </c>
      <c r="F62" s="13">
        <f t="shared" si="1"/>
        <v>18994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G61" sqref="G61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145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297</v>
      </c>
      <c r="D4" s="6">
        <f>E4+F4</f>
        <v>913</v>
      </c>
      <c r="E4" s="6">
        <v>454</v>
      </c>
      <c r="F4" s="16">
        <v>459</v>
      </c>
    </row>
    <row r="5" spans="1:6" x14ac:dyDescent="0.45">
      <c r="A5" s="17">
        <v>2</v>
      </c>
      <c r="B5" s="3" t="s">
        <v>119</v>
      </c>
      <c r="C5" s="4">
        <v>73</v>
      </c>
      <c r="D5" s="4">
        <f t="shared" ref="D5:D61" si="0">E5+F5</f>
        <v>245</v>
      </c>
      <c r="E5" s="4">
        <v>122</v>
      </c>
      <c r="F5" s="9">
        <v>123</v>
      </c>
    </row>
    <row r="6" spans="1:6" x14ac:dyDescent="0.45">
      <c r="A6" s="17">
        <v>3</v>
      </c>
      <c r="B6" s="3" t="s">
        <v>7</v>
      </c>
      <c r="C6" s="4">
        <v>1117</v>
      </c>
      <c r="D6" s="4">
        <f t="shared" si="0"/>
        <v>3324</v>
      </c>
      <c r="E6" s="4">
        <v>1603</v>
      </c>
      <c r="F6" s="9">
        <v>1721</v>
      </c>
    </row>
    <row r="7" spans="1:6" x14ac:dyDescent="0.45">
      <c r="A7" s="17">
        <v>4</v>
      </c>
      <c r="B7" s="3" t="s">
        <v>9</v>
      </c>
      <c r="C7" s="4">
        <v>208</v>
      </c>
      <c r="D7" s="4">
        <f t="shared" si="0"/>
        <v>795</v>
      </c>
      <c r="E7" s="4">
        <v>411</v>
      </c>
      <c r="F7" s="9">
        <v>384</v>
      </c>
    </row>
    <row r="8" spans="1:6" x14ac:dyDescent="0.45">
      <c r="A8" s="17">
        <v>5</v>
      </c>
      <c r="B8" s="3" t="s">
        <v>10</v>
      </c>
      <c r="C8" s="4">
        <v>177</v>
      </c>
      <c r="D8" s="4">
        <f t="shared" si="0"/>
        <v>644</v>
      </c>
      <c r="E8" s="4">
        <v>338</v>
      </c>
      <c r="F8" s="9">
        <v>306</v>
      </c>
    </row>
    <row r="9" spans="1:6" x14ac:dyDescent="0.45">
      <c r="A9" s="17">
        <v>6</v>
      </c>
      <c r="B9" s="3" t="s">
        <v>11</v>
      </c>
      <c r="C9" s="4">
        <v>93</v>
      </c>
      <c r="D9" s="4">
        <f t="shared" si="0"/>
        <v>326</v>
      </c>
      <c r="E9" s="4">
        <v>159</v>
      </c>
      <c r="F9" s="9">
        <v>167</v>
      </c>
    </row>
    <row r="10" spans="1:6" x14ac:dyDescent="0.45">
      <c r="A10" s="17">
        <v>7</v>
      </c>
      <c r="B10" s="3" t="s">
        <v>12</v>
      </c>
      <c r="C10" s="4">
        <v>110</v>
      </c>
      <c r="D10" s="4">
        <f t="shared" si="0"/>
        <v>344</v>
      </c>
      <c r="E10" s="4">
        <v>171</v>
      </c>
      <c r="F10" s="9">
        <v>173</v>
      </c>
    </row>
    <row r="11" spans="1:6" x14ac:dyDescent="0.45">
      <c r="A11" s="17">
        <v>8</v>
      </c>
      <c r="B11" s="3" t="s">
        <v>13</v>
      </c>
      <c r="C11" s="4">
        <v>132</v>
      </c>
      <c r="D11" s="4">
        <f t="shared" si="0"/>
        <v>472</v>
      </c>
      <c r="E11" s="4">
        <v>244</v>
      </c>
      <c r="F11" s="9">
        <v>228</v>
      </c>
    </row>
    <row r="12" spans="1:6" x14ac:dyDescent="0.45">
      <c r="A12" s="17">
        <v>9</v>
      </c>
      <c r="B12" s="3" t="s">
        <v>14</v>
      </c>
      <c r="C12" s="4">
        <v>119</v>
      </c>
      <c r="D12" s="4">
        <f t="shared" si="0"/>
        <v>446</v>
      </c>
      <c r="E12" s="4">
        <v>238</v>
      </c>
      <c r="F12" s="9">
        <v>208</v>
      </c>
    </row>
    <row r="13" spans="1:6" x14ac:dyDescent="0.45">
      <c r="A13" s="17">
        <v>10</v>
      </c>
      <c r="B13" s="3" t="s">
        <v>15</v>
      </c>
      <c r="C13" s="4">
        <v>72</v>
      </c>
      <c r="D13" s="4">
        <f t="shared" si="0"/>
        <v>237</v>
      </c>
      <c r="E13" s="4">
        <v>116</v>
      </c>
      <c r="F13" s="9">
        <v>121</v>
      </c>
    </row>
    <row r="14" spans="1:6" x14ac:dyDescent="0.45">
      <c r="A14" s="17">
        <v>11</v>
      </c>
      <c r="B14" s="3" t="s">
        <v>16</v>
      </c>
      <c r="C14" s="4">
        <v>225</v>
      </c>
      <c r="D14" s="4">
        <f t="shared" si="0"/>
        <v>697</v>
      </c>
      <c r="E14" s="4">
        <v>319</v>
      </c>
      <c r="F14" s="9">
        <v>378</v>
      </c>
    </row>
    <row r="15" spans="1:6" x14ac:dyDescent="0.45">
      <c r="A15" s="17">
        <v>12</v>
      </c>
      <c r="B15" s="3" t="s">
        <v>17</v>
      </c>
      <c r="C15" s="4">
        <v>192</v>
      </c>
      <c r="D15" s="4">
        <f t="shared" si="0"/>
        <v>619</v>
      </c>
      <c r="E15" s="4">
        <v>320</v>
      </c>
      <c r="F15" s="9">
        <v>299</v>
      </c>
    </row>
    <row r="16" spans="1:6" x14ac:dyDescent="0.45">
      <c r="A16" s="17">
        <v>13</v>
      </c>
      <c r="B16" s="3" t="s">
        <v>18</v>
      </c>
      <c r="C16" s="4">
        <v>49</v>
      </c>
      <c r="D16" s="4">
        <f t="shared" si="0"/>
        <v>127</v>
      </c>
      <c r="E16" s="4">
        <v>61</v>
      </c>
      <c r="F16" s="9">
        <v>66</v>
      </c>
    </row>
    <row r="17" spans="1:6" x14ac:dyDescent="0.45">
      <c r="A17" s="17">
        <v>14</v>
      </c>
      <c r="B17" s="3" t="s">
        <v>19</v>
      </c>
      <c r="C17" s="4">
        <v>95</v>
      </c>
      <c r="D17" s="4">
        <f t="shared" si="0"/>
        <v>340</v>
      </c>
      <c r="E17" s="4">
        <v>174</v>
      </c>
      <c r="F17" s="9">
        <v>166</v>
      </c>
    </row>
    <row r="18" spans="1:6" x14ac:dyDescent="0.45">
      <c r="A18" s="17">
        <v>15</v>
      </c>
      <c r="B18" s="3" t="s">
        <v>20</v>
      </c>
      <c r="C18" s="4">
        <v>11</v>
      </c>
      <c r="D18" s="4">
        <f t="shared" si="0"/>
        <v>39</v>
      </c>
      <c r="E18" s="4">
        <v>23</v>
      </c>
      <c r="F18" s="9">
        <v>16</v>
      </c>
    </row>
    <row r="19" spans="1:6" x14ac:dyDescent="0.45">
      <c r="A19" s="17">
        <v>16</v>
      </c>
      <c r="B19" s="3" t="s">
        <v>21</v>
      </c>
      <c r="C19" s="4">
        <v>85</v>
      </c>
      <c r="D19" s="4">
        <f t="shared" si="0"/>
        <v>307</v>
      </c>
      <c r="E19" s="4">
        <v>148</v>
      </c>
      <c r="F19" s="9">
        <v>159</v>
      </c>
    </row>
    <row r="20" spans="1:6" x14ac:dyDescent="0.45">
      <c r="A20" s="17">
        <v>17</v>
      </c>
      <c r="B20" s="3" t="s">
        <v>120</v>
      </c>
      <c r="C20" s="4">
        <v>72</v>
      </c>
      <c r="D20" s="4">
        <f t="shared" si="0"/>
        <v>279</v>
      </c>
      <c r="E20" s="4">
        <v>141</v>
      </c>
      <c r="F20" s="9">
        <v>138</v>
      </c>
    </row>
    <row r="21" spans="1:6" x14ac:dyDescent="0.45">
      <c r="A21" s="17">
        <v>18</v>
      </c>
      <c r="B21" s="3" t="s">
        <v>22</v>
      </c>
      <c r="C21" s="4">
        <v>62</v>
      </c>
      <c r="D21" s="4">
        <f t="shared" si="0"/>
        <v>212</v>
      </c>
      <c r="E21" s="4">
        <v>109</v>
      </c>
      <c r="F21" s="9">
        <v>103</v>
      </c>
    </row>
    <row r="22" spans="1:6" x14ac:dyDescent="0.45">
      <c r="A22" s="17">
        <v>19</v>
      </c>
      <c r="B22" s="3" t="s">
        <v>23</v>
      </c>
      <c r="C22" s="4">
        <v>201</v>
      </c>
      <c r="D22" s="4">
        <f t="shared" si="0"/>
        <v>644</v>
      </c>
      <c r="E22" s="4">
        <v>315</v>
      </c>
      <c r="F22" s="9">
        <v>329</v>
      </c>
    </row>
    <row r="23" spans="1:6" x14ac:dyDescent="0.45">
      <c r="A23" s="17">
        <v>20</v>
      </c>
      <c r="B23" s="3" t="s">
        <v>24</v>
      </c>
      <c r="C23" s="4">
        <v>195</v>
      </c>
      <c r="D23" s="4">
        <f t="shared" si="0"/>
        <v>639</v>
      </c>
      <c r="E23" s="4">
        <v>331</v>
      </c>
      <c r="F23" s="9">
        <v>308</v>
      </c>
    </row>
    <row r="24" spans="1:6" x14ac:dyDescent="0.45">
      <c r="A24" s="17">
        <v>21</v>
      </c>
      <c r="B24" s="3" t="s">
        <v>25</v>
      </c>
      <c r="C24" s="4">
        <v>47</v>
      </c>
      <c r="D24" s="4">
        <f t="shared" si="0"/>
        <v>164</v>
      </c>
      <c r="E24" s="4">
        <v>88</v>
      </c>
      <c r="F24" s="9">
        <v>76</v>
      </c>
    </row>
    <row r="25" spans="1:6" x14ac:dyDescent="0.45">
      <c r="A25" s="17">
        <v>22</v>
      </c>
      <c r="B25" s="3" t="s">
        <v>26</v>
      </c>
      <c r="C25" s="4">
        <v>105</v>
      </c>
      <c r="D25" s="4">
        <f t="shared" si="0"/>
        <v>375</v>
      </c>
      <c r="E25" s="4">
        <v>191</v>
      </c>
      <c r="F25" s="9">
        <v>184</v>
      </c>
    </row>
    <row r="26" spans="1:6" x14ac:dyDescent="0.45">
      <c r="A26" s="17">
        <v>23</v>
      </c>
      <c r="B26" s="3" t="s">
        <v>27</v>
      </c>
      <c r="C26" s="4">
        <v>225</v>
      </c>
      <c r="D26" s="4">
        <f t="shared" si="0"/>
        <v>784</v>
      </c>
      <c r="E26" s="4">
        <v>375</v>
      </c>
      <c r="F26" s="9">
        <v>409</v>
      </c>
    </row>
    <row r="27" spans="1:6" x14ac:dyDescent="0.45">
      <c r="A27" s="17">
        <v>24</v>
      </c>
      <c r="B27" s="3" t="s">
        <v>28</v>
      </c>
      <c r="C27" s="4">
        <v>169</v>
      </c>
      <c r="D27" s="4">
        <f t="shared" si="0"/>
        <v>578</v>
      </c>
      <c r="E27" s="4">
        <v>308</v>
      </c>
      <c r="F27" s="9">
        <v>270</v>
      </c>
    </row>
    <row r="28" spans="1:6" x14ac:dyDescent="0.45">
      <c r="A28" s="17">
        <v>25</v>
      </c>
      <c r="B28" s="3" t="s">
        <v>29</v>
      </c>
      <c r="C28" s="4">
        <v>51</v>
      </c>
      <c r="D28" s="4">
        <f t="shared" si="0"/>
        <v>164</v>
      </c>
      <c r="E28" s="4">
        <v>82</v>
      </c>
      <c r="F28" s="9">
        <v>82</v>
      </c>
    </row>
    <row r="29" spans="1:6" x14ac:dyDescent="0.45">
      <c r="A29" s="17">
        <v>26</v>
      </c>
      <c r="B29" s="3" t="s">
        <v>30</v>
      </c>
      <c r="C29" s="4">
        <v>245</v>
      </c>
      <c r="D29" s="4">
        <f t="shared" si="0"/>
        <v>889</v>
      </c>
      <c r="E29" s="4">
        <v>419</v>
      </c>
      <c r="F29" s="9">
        <v>470</v>
      </c>
    </row>
    <row r="30" spans="1:6" x14ac:dyDescent="0.45">
      <c r="A30" s="17">
        <v>27</v>
      </c>
      <c r="B30" s="3" t="s">
        <v>31</v>
      </c>
      <c r="C30" s="4">
        <v>137</v>
      </c>
      <c r="D30" s="4">
        <f t="shared" si="0"/>
        <v>499</v>
      </c>
      <c r="E30" s="4">
        <v>248</v>
      </c>
      <c r="F30" s="9">
        <v>251</v>
      </c>
    </row>
    <row r="31" spans="1:6" x14ac:dyDescent="0.45">
      <c r="A31" s="17">
        <v>28</v>
      </c>
      <c r="B31" s="3" t="s">
        <v>32</v>
      </c>
      <c r="C31" s="4">
        <v>97</v>
      </c>
      <c r="D31" s="4">
        <f t="shared" si="0"/>
        <v>384</v>
      </c>
      <c r="E31" s="4">
        <v>200</v>
      </c>
      <c r="F31" s="9">
        <v>184</v>
      </c>
    </row>
    <row r="32" spans="1:6" x14ac:dyDescent="0.45">
      <c r="A32" s="17">
        <v>29</v>
      </c>
      <c r="B32" s="3" t="s">
        <v>33</v>
      </c>
      <c r="C32" s="4">
        <v>315</v>
      </c>
      <c r="D32" s="4">
        <f t="shared" si="0"/>
        <v>1041</v>
      </c>
      <c r="E32" s="4">
        <v>518</v>
      </c>
      <c r="F32" s="9">
        <v>523</v>
      </c>
    </row>
    <row r="33" spans="1:6" x14ac:dyDescent="0.45">
      <c r="A33" s="17">
        <v>30</v>
      </c>
      <c r="B33" s="3" t="s">
        <v>34</v>
      </c>
      <c r="C33" s="4">
        <v>86</v>
      </c>
      <c r="D33" s="4">
        <f t="shared" si="0"/>
        <v>365</v>
      </c>
      <c r="E33" s="4">
        <v>196</v>
      </c>
      <c r="F33" s="9">
        <v>169</v>
      </c>
    </row>
    <row r="34" spans="1:6" x14ac:dyDescent="0.45">
      <c r="A34" s="17">
        <v>31</v>
      </c>
      <c r="B34" s="3" t="s">
        <v>35</v>
      </c>
      <c r="C34" s="4">
        <v>513</v>
      </c>
      <c r="D34" s="4">
        <f t="shared" si="0"/>
        <v>1519</v>
      </c>
      <c r="E34" s="4">
        <v>727</v>
      </c>
      <c r="F34" s="9">
        <v>792</v>
      </c>
    </row>
    <row r="35" spans="1:6" x14ac:dyDescent="0.45">
      <c r="A35" s="17">
        <v>32</v>
      </c>
      <c r="B35" s="3" t="s">
        <v>36</v>
      </c>
      <c r="C35" s="4">
        <v>202</v>
      </c>
      <c r="D35" s="4">
        <f t="shared" si="0"/>
        <v>751</v>
      </c>
      <c r="E35" s="4">
        <v>373</v>
      </c>
      <c r="F35" s="9">
        <v>378</v>
      </c>
    </row>
    <row r="36" spans="1:6" x14ac:dyDescent="0.45">
      <c r="A36" s="17">
        <v>33</v>
      </c>
      <c r="B36" s="3" t="s">
        <v>37</v>
      </c>
      <c r="C36" s="4">
        <v>273</v>
      </c>
      <c r="D36" s="4">
        <f t="shared" si="0"/>
        <v>1001</v>
      </c>
      <c r="E36" s="4">
        <v>494</v>
      </c>
      <c r="F36" s="9">
        <v>507</v>
      </c>
    </row>
    <row r="37" spans="1:6" x14ac:dyDescent="0.45">
      <c r="A37" s="17">
        <v>34</v>
      </c>
      <c r="B37" s="3" t="s">
        <v>38</v>
      </c>
      <c r="C37" s="4">
        <v>106</v>
      </c>
      <c r="D37" s="4">
        <f t="shared" si="0"/>
        <v>390</v>
      </c>
      <c r="E37" s="4">
        <v>200</v>
      </c>
      <c r="F37" s="9">
        <v>190</v>
      </c>
    </row>
    <row r="38" spans="1:6" x14ac:dyDescent="0.45">
      <c r="A38" s="17">
        <v>35</v>
      </c>
      <c r="B38" s="3" t="s">
        <v>39</v>
      </c>
      <c r="C38" s="4">
        <v>57</v>
      </c>
      <c r="D38" s="4">
        <f t="shared" si="0"/>
        <v>189</v>
      </c>
      <c r="E38" s="4">
        <v>100</v>
      </c>
      <c r="F38" s="9">
        <v>89</v>
      </c>
    </row>
    <row r="39" spans="1:6" x14ac:dyDescent="0.45">
      <c r="A39" s="17">
        <v>36</v>
      </c>
      <c r="B39" s="3" t="s">
        <v>40</v>
      </c>
      <c r="C39" s="4">
        <v>147</v>
      </c>
      <c r="D39" s="4">
        <f t="shared" si="0"/>
        <v>458</v>
      </c>
      <c r="E39" s="4">
        <v>229</v>
      </c>
      <c r="F39" s="9">
        <v>229</v>
      </c>
    </row>
    <row r="40" spans="1:6" x14ac:dyDescent="0.45">
      <c r="A40" s="17">
        <v>37</v>
      </c>
      <c r="B40" s="3" t="s">
        <v>41</v>
      </c>
      <c r="C40" s="4">
        <v>152</v>
      </c>
      <c r="D40" s="4">
        <f t="shared" si="0"/>
        <v>518</v>
      </c>
      <c r="E40" s="4">
        <v>261</v>
      </c>
      <c r="F40" s="9">
        <v>257</v>
      </c>
    </row>
    <row r="41" spans="1:6" x14ac:dyDescent="0.45">
      <c r="A41" s="17">
        <v>38</v>
      </c>
      <c r="B41" s="3" t="s">
        <v>42</v>
      </c>
      <c r="C41" s="4">
        <v>121</v>
      </c>
      <c r="D41" s="4">
        <f t="shared" si="0"/>
        <v>305</v>
      </c>
      <c r="E41" s="4">
        <v>152</v>
      </c>
      <c r="F41" s="9">
        <v>153</v>
      </c>
    </row>
    <row r="42" spans="1:6" x14ac:dyDescent="0.45">
      <c r="A42" s="17">
        <v>39</v>
      </c>
      <c r="B42" s="3" t="s">
        <v>43</v>
      </c>
      <c r="C42" s="4">
        <v>160</v>
      </c>
      <c r="D42" s="4">
        <f t="shared" si="0"/>
        <v>599</v>
      </c>
      <c r="E42" s="4">
        <v>304</v>
      </c>
      <c r="F42" s="9">
        <v>295</v>
      </c>
    </row>
    <row r="43" spans="1:6" x14ac:dyDescent="0.45">
      <c r="A43" s="17">
        <v>40</v>
      </c>
      <c r="B43" s="3" t="s">
        <v>44</v>
      </c>
      <c r="C43" s="4">
        <v>91</v>
      </c>
      <c r="D43" s="4">
        <f t="shared" si="0"/>
        <v>255</v>
      </c>
      <c r="E43" s="4">
        <v>114</v>
      </c>
      <c r="F43" s="9">
        <v>141</v>
      </c>
    </row>
    <row r="44" spans="1:6" x14ac:dyDescent="0.45">
      <c r="A44" s="17">
        <v>41</v>
      </c>
      <c r="B44" s="3" t="s">
        <v>45</v>
      </c>
      <c r="C44" s="4">
        <v>154</v>
      </c>
      <c r="D44" s="4">
        <f t="shared" si="0"/>
        <v>531</v>
      </c>
      <c r="E44" s="4">
        <v>265</v>
      </c>
      <c r="F44" s="9">
        <v>266</v>
      </c>
    </row>
    <row r="45" spans="1:6" x14ac:dyDescent="0.45">
      <c r="A45" s="17">
        <v>42</v>
      </c>
      <c r="B45" s="3" t="s">
        <v>46</v>
      </c>
      <c r="C45" s="4">
        <v>419</v>
      </c>
      <c r="D45" s="4">
        <f t="shared" si="0"/>
        <v>1471</v>
      </c>
      <c r="E45" s="4">
        <v>729</v>
      </c>
      <c r="F45" s="9">
        <v>742</v>
      </c>
    </row>
    <row r="46" spans="1:6" x14ac:dyDescent="0.45">
      <c r="A46" s="17">
        <v>43</v>
      </c>
      <c r="B46" s="3" t="s">
        <v>47</v>
      </c>
      <c r="C46" s="4">
        <v>77</v>
      </c>
      <c r="D46" s="4">
        <f t="shared" si="0"/>
        <v>298</v>
      </c>
      <c r="E46" s="4">
        <v>145</v>
      </c>
      <c r="F46" s="9">
        <v>153</v>
      </c>
    </row>
    <row r="47" spans="1:6" x14ac:dyDescent="0.45">
      <c r="A47" s="17">
        <v>44</v>
      </c>
      <c r="B47" s="3" t="s">
        <v>48</v>
      </c>
      <c r="C47" s="4">
        <v>91</v>
      </c>
      <c r="D47" s="4">
        <f t="shared" si="0"/>
        <v>329</v>
      </c>
      <c r="E47" s="4">
        <v>165</v>
      </c>
      <c r="F47" s="9">
        <v>164</v>
      </c>
    </row>
    <row r="48" spans="1:6" x14ac:dyDescent="0.45">
      <c r="A48" s="17">
        <v>45</v>
      </c>
      <c r="B48" s="3" t="s">
        <v>49</v>
      </c>
      <c r="C48" s="4">
        <v>36</v>
      </c>
      <c r="D48" s="4">
        <f t="shared" si="0"/>
        <v>108</v>
      </c>
      <c r="E48" s="4">
        <v>58</v>
      </c>
      <c r="F48" s="9">
        <v>50</v>
      </c>
    </row>
    <row r="49" spans="1:6" x14ac:dyDescent="0.45">
      <c r="A49" s="17">
        <v>46</v>
      </c>
      <c r="B49" s="3" t="s">
        <v>50</v>
      </c>
      <c r="C49" s="4">
        <v>186</v>
      </c>
      <c r="D49" s="4">
        <f t="shared" si="0"/>
        <v>657</v>
      </c>
      <c r="E49" s="4">
        <v>319</v>
      </c>
      <c r="F49" s="9">
        <v>338</v>
      </c>
    </row>
    <row r="50" spans="1:6" x14ac:dyDescent="0.45">
      <c r="A50" s="17">
        <v>47</v>
      </c>
      <c r="B50" s="3" t="s">
        <v>51</v>
      </c>
      <c r="C50" s="4">
        <v>183</v>
      </c>
      <c r="D50" s="4">
        <f t="shared" si="0"/>
        <v>624</v>
      </c>
      <c r="E50" s="4">
        <v>305</v>
      </c>
      <c r="F50" s="9">
        <v>319</v>
      </c>
    </row>
    <row r="51" spans="1:6" x14ac:dyDescent="0.45">
      <c r="A51" s="17">
        <v>48</v>
      </c>
      <c r="B51" s="3" t="s">
        <v>52</v>
      </c>
      <c r="C51" s="4">
        <v>551</v>
      </c>
      <c r="D51" s="4">
        <f t="shared" si="0"/>
        <v>1966</v>
      </c>
      <c r="E51" s="4">
        <v>961</v>
      </c>
      <c r="F51" s="9">
        <v>1005</v>
      </c>
    </row>
    <row r="52" spans="1:6" x14ac:dyDescent="0.45">
      <c r="A52" s="17">
        <v>49</v>
      </c>
      <c r="B52" s="3" t="s">
        <v>53</v>
      </c>
      <c r="C52" s="4">
        <v>1290</v>
      </c>
      <c r="D52" s="4">
        <f t="shared" si="0"/>
        <v>3855</v>
      </c>
      <c r="E52" s="4">
        <v>1922</v>
      </c>
      <c r="F52" s="9">
        <v>1933</v>
      </c>
    </row>
    <row r="53" spans="1:6" x14ac:dyDescent="0.45">
      <c r="A53" s="17">
        <v>50</v>
      </c>
      <c r="B53" s="3" t="s">
        <v>54</v>
      </c>
      <c r="C53" s="4">
        <v>114</v>
      </c>
      <c r="D53" s="4">
        <f t="shared" si="0"/>
        <v>365</v>
      </c>
      <c r="E53" s="4">
        <v>184</v>
      </c>
      <c r="F53" s="9">
        <v>181</v>
      </c>
    </row>
    <row r="54" spans="1:6" x14ac:dyDescent="0.45">
      <c r="A54" s="17">
        <v>51</v>
      </c>
      <c r="B54" s="3" t="s">
        <v>55</v>
      </c>
      <c r="C54" s="4">
        <v>77</v>
      </c>
      <c r="D54" s="4">
        <f t="shared" si="0"/>
        <v>261</v>
      </c>
      <c r="E54" s="4">
        <v>126</v>
      </c>
      <c r="F54" s="9">
        <v>135</v>
      </c>
    </row>
    <row r="55" spans="1:6" x14ac:dyDescent="0.45">
      <c r="A55" s="17">
        <v>52</v>
      </c>
      <c r="B55" s="3" t="s">
        <v>56</v>
      </c>
      <c r="C55" s="4">
        <v>557</v>
      </c>
      <c r="D55" s="4">
        <f t="shared" si="0"/>
        <v>1638</v>
      </c>
      <c r="E55" s="4">
        <v>827</v>
      </c>
      <c r="F55" s="9">
        <v>811</v>
      </c>
    </row>
    <row r="56" spans="1:6" x14ac:dyDescent="0.45">
      <c r="A56" s="17">
        <v>53</v>
      </c>
      <c r="B56" s="3" t="s">
        <v>57</v>
      </c>
      <c r="C56" s="4">
        <v>93</v>
      </c>
      <c r="D56" s="4">
        <f t="shared" si="0"/>
        <v>324</v>
      </c>
      <c r="E56" s="4">
        <v>163</v>
      </c>
      <c r="F56" s="9">
        <v>161</v>
      </c>
    </row>
    <row r="57" spans="1:6" x14ac:dyDescent="0.45">
      <c r="A57" s="17">
        <v>54</v>
      </c>
      <c r="B57" s="3" t="s">
        <v>58</v>
      </c>
      <c r="C57" s="4">
        <v>92</v>
      </c>
      <c r="D57" s="4">
        <f t="shared" si="0"/>
        <v>278</v>
      </c>
      <c r="E57" s="4">
        <v>138</v>
      </c>
      <c r="F57" s="9">
        <v>140</v>
      </c>
    </row>
    <row r="58" spans="1:6" x14ac:dyDescent="0.45">
      <c r="A58" s="17">
        <v>55</v>
      </c>
      <c r="B58" s="3" t="s">
        <v>59</v>
      </c>
      <c r="C58" s="4">
        <v>291</v>
      </c>
      <c r="D58" s="4">
        <f t="shared" si="0"/>
        <v>902</v>
      </c>
      <c r="E58" s="4">
        <v>423</v>
      </c>
      <c r="F58" s="9">
        <v>479</v>
      </c>
    </row>
    <row r="59" spans="1:6" x14ac:dyDescent="0.45">
      <c r="A59" s="17">
        <v>56</v>
      </c>
      <c r="B59" s="3" t="s">
        <v>60</v>
      </c>
      <c r="C59" s="4">
        <v>153</v>
      </c>
      <c r="D59" s="4">
        <f t="shared" si="0"/>
        <v>458</v>
      </c>
      <c r="E59" s="4">
        <v>233</v>
      </c>
      <c r="F59" s="9">
        <v>225</v>
      </c>
    </row>
    <row r="60" spans="1:6" x14ac:dyDescent="0.45">
      <c r="A60" s="17">
        <v>57</v>
      </c>
      <c r="B60" s="3" t="s">
        <v>61</v>
      </c>
      <c r="C60" s="4">
        <v>241</v>
      </c>
      <c r="D60" s="4">
        <f t="shared" si="0"/>
        <v>746</v>
      </c>
      <c r="E60" s="4">
        <v>374</v>
      </c>
      <c r="F60" s="9">
        <v>372</v>
      </c>
    </row>
    <row r="61" spans="1:6" ht="18.600000000000001" thickBot="1" x14ac:dyDescent="0.5">
      <c r="A61" s="19">
        <v>58</v>
      </c>
      <c r="B61" s="7" t="s">
        <v>62</v>
      </c>
      <c r="C61" s="8">
        <v>205</v>
      </c>
      <c r="D61" s="8">
        <f t="shared" si="0"/>
        <v>561</v>
      </c>
      <c r="E61" s="8">
        <v>285</v>
      </c>
      <c r="F61" s="10">
        <v>276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11694</v>
      </c>
      <c r="D62" s="12">
        <f t="shared" ref="D62:F62" si="1">SUM(D4:D61)</f>
        <v>38249</v>
      </c>
      <c r="E62" s="12">
        <f t="shared" si="1"/>
        <v>18998</v>
      </c>
      <c r="F62" s="13">
        <f t="shared" si="1"/>
        <v>19251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B4" sqref="B4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144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302</v>
      </c>
      <c r="D4" s="6">
        <f>E4+F4</f>
        <v>944</v>
      </c>
      <c r="E4" s="6">
        <v>472</v>
      </c>
      <c r="F4" s="16">
        <v>472</v>
      </c>
    </row>
    <row r="5" spans="1:6" x14ac:dyDescent="0.45">
      <c r="A5" s="17">
        <v>2</v>
      </c>
      <c r="B5" s="3" t="s">
        <v>119</v>
      </c>
      <c r="C5" s="4">
        <v>75</v>
      </c>
      <c r="D5" s="4">
        <f t="shared" ref="D5:D61" si="0">E5+F5</f>
        <v>255</v>
      </c>
      <c r="E5" s="4">
        <v>130</v>
      </c>
      <c r="F5" s="9">
        <v>125</v>
      </c>
    </row>
    <row r="6" spans="1:6" x14ac:dyDescent="0.45">
      <c r="A6" s="17">
        <v>3</v>
      </c>
      <c r="B6" s="3" t="s">
        <v>7</v>
      </c>
      <c r="C6" s="4">
        <v>1112</v>
      </c>
      <c r="D6" s="4">
        <f t="shared" si="0"/>
        <v>3375</v>
      </c>
      <c r="E6" s="4">
        <v>1625</v>
      </c>
      <c r="F6" s="9">
        <v>1750</v>
      </c>
    </row>
    <row r="7" spans="1:6" x14ac:dyDescent="0.45">
      <c r="A7" s="17">
        <v>4</v>
      </c>
      <c r="B7" s="3" t="s">
        <v>9</v>
      </c>
      <c r="C7" s="4">
        <v>200</v>
      </c>
      <c r="D7" s="4">
        <f t="shared" si="0"/>
        <v>793</v>
      </c>
      <c r="E7" s="4">
        <v>412</v>
      </c>
      <c r="F7" s="9">
        <v>381</v>
      </c>
    </row>
    <row r="8" spans="1:6" x14ac:dyDescent="0.45">
      <c r="A8" s="17">
        <v>5</v>
      </c>
      <c r="B8" s="3" t="s">
        <v>10</v>
      </c>
      <c r="C8" s="4">
        <v>177</v>
      </c>
      <c r="D8" s="4">
        <f t="shared" si="0"/>
        <v>644</v>
      </c>
      <c r="E8" s="4">
        <v>336</v>
      </c>
      <c r="F8" s="9">
        <v>308</v>
      </c>
    </row>
    <row r="9" spans="1:6" x14ac:dyDescent="0.45">
      <c r="A9" s="17">
        <v>6</v>
      </c>
      <c r="B9" s="3" t="s">
        <v>11</v>
      </c>
      <c r="C9" s="4">
        <v>93</v>
      </c>
      <c r="D9" s="4">
        <f t="shared" si="0"/>
        <v>336</v>
      </c>
      <c r="E9" s="4">
        <v>164</v>
      </c>
      <c r="F9" s="9">
        <v>172</v>
      </c>
    </row>
    <row r="10" spans="1:6" x14ac:dyDescent="0.45">
      <c r="A10" s="17">
        <v>7</v>
      </c>
      <c r="B10" s="3" t="s">
        <v>12</v>
      </c>
      <c r="C10" s="4">
        <v>110</v>
      </c>
      <c r="D10" s="4">
        <f t="shared" si="0"/>
        <v>346</v>
      </c>
      <c r="E10" s="4">
        <v>176</v>
      </c>
      <c r="F10" s="9">
        <v>170</v>
      </c>
    </row>
    <row r="11" spans="1:6" x14ac:dyDescent="0.45">
      <c r="A11" s="17">
        <v>8</v>
      </c>
      <c r="B11" s="3" t="s">
        <v>13</v>
      </c>
      <c r="C11" s="4">
        <v>134</v>
      </c>
      <c r="D11" s="4">
        <f t="shared" si="0"/>
        <v>489</v>
      </c>
      <c r="E11" s="4">
        <v>252</v>
      </c>
      <c r="F11" s="9">
        <v>237</v>
      </c>
    </row>
    <row r="12" spans="1:6" x14ac:dyDescent="0.45">
      <c r="A12" s="17">
        <v>9</v>
      </c>
      <c r="B12" s="3" t="s">
        <v>14</v>
      </c>
      <c r="C12" s="4">
        <v>116</v>
      </c>
      <c r="D12" s="4">
        <f t="shared" si="0"/>
        <v>447</v>
      </c>
      <c r="E12" s="4">
        <v>237</v>
      </c>
      <c r="F12" s="9">
        <v>210</v>
      </c>
    </row>
    <row r="13" spans="1:6" x14ac:dyDescent="0.45">
      <c r="A13" s="17">
        <v>10</v>
      </c>
      <c r="B13" s="3" t="s">
        <v>15</v>
      </c>
      <c r="C13" s="4">
        <v>73</v>
      </c>
      <c r="D13" s="4">
        <f t="shared" si="0"/>
        <v>243</v>
      </c>
      <c r="E13" s="4">
        <v>119</v>
      </c>
      <c r="F13" s="9">
        <v>124</v>
      </c>
    </row>
    <row r="14" spans="1:6" x14ac:dyDescent="0.45">
      <c r="A14" s="17">
        <v>11</v>
      </c>
      <c r="B14" s="3" t="s">
        <v>16</v>
      </c>
      <c r="C14" s="4">
        <v>227</v>
      </c>
      <c r="D14" s="4">
        <f t="shared" si="0"/>
        <v>704</v>
      </c>
      <c r="E14" s="4">
        <v>328</v>
      </c>
      <c r="F14" s="9">
        <v>376</v>
      </c>
    </row>
    <row r="15" spans="1:6" x14ac:dyDescent="0.45">
      <c r="A15" s="17">
        <v>12</v>
      </c>
      <c r="B15" s="3" t="s">
        <v>17</v>
      </c>
      <c r="C15" s="4">
        <v>188</v>
      </c>
      <c r="D15" s="4">
        <f t="shared" si="0"/>
        <v>628</v>
      </c>
      <c r="E15" s="4">
        <v>328</v>
      </c>
      <c r="F15" s="9">
        <v>300</v>
      </c>
    </row>
    <row r="16" spans="1:6" x14ac:dyDescent="0.45">
      <c r="A16" s="17">
        <v>13</v>
      </c>
      <c r="B16" s="3" t="s">
        <v>18</v>
      </c>
      <c r="C16" s="4">
        <v>49</v>
      </c>
      <c r="D16" s="4">
        <f t="shared" si="0"/>
        <v>131</v>
      </c>
      <c r="E16" s="4">
        <v>63</v>
      </c>
      <c r="F16" s="9">
        <v>68</v>
      </c>
    </row>
    <row r="17" spans="1:6" x14ac:dyDescent="0.45">
      <c r="A17" s="17">
        <v>14</v>
      </c>
      <c r="B17" s="3" t="s">
        <v>19</v>
      </c>
      <c r="C17" s="4">
        <v>95</v>
      </c>
      <c r="D17" s="4">
        <f t="shared" si="0"/>
        <v>340</v>
      </c>
      <c r="E17" s="4">
        <v>174</v>
      </c>
      <c r="F17" s="9">
        <v>166</v>
      </c>
    </row>
    <row r="18" spans="1:6" x14ac:dyDescent="0.45">
      <c r="A18" s="17">
        <v>15</v>
      </c>
      <c r="B18" s="3" t="s">
        <v>20</v>
      </c>
      <c r="C18" s="4">
        <v>11</v>
      </c>
      <c r="D18" s="4">
        <f t="shared" si="0"/>
        <v>39</v>
      </c>
      <c r="E18" s="4">
        <v>23</v>
      </c>
      <c r="F18" s="9">
        <v>16</v>
      </c>
    </row>
    <row r="19" spans="1:6" x14ac:dyDescent="0.45">
      <c r="A19" s="17">
        <v>16</v>
      </c>
      <c r="B19" s="3" t="s">
        <v>21</v>
      </c>
      <c r="C19" s="4">
        <v>84</v>
      </c>
      <c r="D19" s="4">
        <f t="shared" si="0"/>
        <v>304</v>
      </c>
      <c r="E19" s="4">
        <v>147</v>
      </c>
      <c r="F19" s="9">
        <v>157</v>
      </c>
    </row>
    <row r="20" spans="1:6" x14ac:dyDescent="0.45">
      <c r="A20" s="17">
        <v>17</v>
      </c>
      <c r="B20" s="3" t="s">
        <v>120</v>
      </c>
      <c r="C20" s="4">
        <v>74</v>
      </c>
      <c r="D20" s="4">
        <f t="shared" si="0"/>
        <v>281</v>
      </c>
      <c r="E20" s="4">
        <v>140</v>
      </c>
      <c r="F20" s="9">
        <v>141</v>
      </c>
    </row>
    <row r="21" spans="1:6" x14ac:dyDescent="0.45">
      <c r="A21" s="17">
        <v>18</v>
      </c>
      <c r="B21" s="3" t="s">
        <v>22</v>
      </c>
      <c r="C21" s="4">
        <v>64</v>
      </c>
      <c r="D21" s="4">
        <f t="shared" si="0"/>
        <v>221</v>
      </c>
      <c r="E21" s="4">
        <v>117</v>
      </c>
      <c r="F21" s="9">
        <v>104</v>
      </c>
    </row>
    <row r="22" spans="1:6" x14ac:dyDescent="0.45">
      <c r="A22" s="17">
        <v>19</v>
      </c>
      <c r="B22" s="3" t="s">
        <v>23</v>
      </c>
      <c r="C22" s="4">
        <v>202</v>
      </c>
      <c r="D22" s="4">
        <f t="shared" si="0"/>
        <v>658</v>
      </c>
      <c r="E22" s="4">
        <v>321</v>
      </c>
      <c r="F22" s="9">
        <v>337</v>
      </c>
    </row>
    <row r="23" spans="1:6" x14ac:dyDescent="0.45">
      <c r="A23" s="17">
        <v>20</v>
      </c>
      <c r="B23" s="3" t="s">
        <v>24</v>
      </c>
      <c r="C23" s="4">
        <v>197</v>
      </c>
      <c r="D23" s="4">
        <f t="shared" si="0"/>
        <v>648</v>
      </c>
      <c r="E23" s="4">
        <v>338</v>
      </c>
      <c r="F23" s="9">
        <v>310</v>
      </c>
    </row>
    <row r="24" spans="1:6" x14ac:dyDescent="0.45">
      <c r="A24" s="17">
        <v>21</v>
      </c>
      <c r="B24" s="3" t="s">
        <v>25</v>
      </c>
      <c r="C24" s="4">
        <v>46</v>
      </c>
      <c r="D24" s="4">
        <f t="shared" si="0"/>
        <v>165</v>
      </c>
      <c r="E24" s="4">
        <v>89</v>
      </c>
      <c r="F24" s="9">
        <v>76</v>
      </c>
    </row>
    <row r="25" spans="1:6" x14ac:dyDescent="0.45">
      <c r="A25" s="17">
        <v>22</v>
      </c>
      <c r="B25" s="3" t="s">
        <v>26</v>
      </c>
      <c r="C25" s="4">
        <v>104</v>
      </c>
      <c r="D25" s="4">
        <f t="shared" si="0"/>
        <v>377</v>
      </c>
      <c r="E25" s="4">
        <v>189</v>
      </c>
      <c r="F25" s="9">
        <v>188</v>
      </c>
    </row>
    <row r="26" spans="1:6" x14ac:dyDescent="0.45">
      <c r="A26" s="17">
        <v>23</v>
      </c>
      <c r="B26" s="3" t="s">
        <v>27</v>
      </c>
      <c r="C26" s="4">
        <v>221</v>
      </c>
      <c r="D26" s="4">
        <f t="shared" si="0"/>
        <v>786</v>
      </c>
      <c r="E26" s="4">
        <v>375</v>
      </c>
      <c r="F26" s="9">
        <v>411</v>
      </c>
    </row>
    <row r="27" spans="1:6" x14ac:dyDescent="0.45">
      <c r="A27" s="17">
        <v>24</v>
      </c>
      <c r="B27" s="3" t="s">
        <v>28</v>
      </c>
      <c r="C27" s="4">
        <v>168</v>
      </c>
      <c r="D27" s="4">
        <f t="shared" si="0"/>
        <v>584</v>
      </c>
      <c r="E27" s="4">
        <v>309</v>
      </c>
      <c r="F27" s="9">
        <v>275</v>
      </c>
    </row>
    <row r="28" spans="1:6" x14ac:dyDescent="0.45">
      <c r="A28" s="17">
        <v>25</v>
      </c>
      <c r="B28" s="3" t="s">
        <v>29</v>
      </c>
      <c r="C28" s="4">
        <v>51</v>
      </c>
      <c r="D28" s="4">
        <f t="shared" si="0"/>
        <v>167</v>
      </c>
      <c r="E28" s="4">
        <v>85</v>
      </c>
      <c r="F28" s="9">
        <v>82</v>
      </c>
    </row>
    <row r="29" spans="1:6" x14ac:dyDescent="0.45">
      <c r="A29" s="17">
        <v>26</v>
      </c>
      <c r="B29" s="3" t="s">
        <v>30</v>
      </c>
      <c r="C29" s="4">
        <v>246</v>
      </c>
      <c r="D29" s="4">
        <f t="shared" si="0"/>
        <v>907</v>
      </c>
      <c r="E29" s="4">
        <v>433</v>
      </c>
      <c r="F29" s="9">
        <v>474</v>
      </c>
    </row>
    <row r="30" spans="1:6" x14ac:dyDescent="0.45">
      <c r="A30" s="17">
        <v>27</v>
      </c>
      <c r="B30" s="3" t="s">
        <v>31</v>
      </c>
      <c r="C30" s="4">
        <v>142</v>
      </c>
      <c r="D30" s="4">
        <f t="shared" si="0"/>
        <v>514</v>
      </c>
      <c r="E30" s="4">
        <v>260</v>
      </c>
      <c r="F30" s="9">
        <v>254</v>
      </c>
    </row>
    <row r="31" spans="1:6" x14ac:dyDescent="0.45">
      <c r="A31" s="17">
        <v>28</v>
      </c>
      <c r="B31" s="3" t="s">
        <v>32</v>
      </c>
      <c r="C31" s="4">
        <v>99</v>
      </c>
      <c r="D31" s="4">
        <f t="shared" si="0"/>
        <v>391</v>
      </c>
      <c r="E31" s="4">
        <v>203</v>
      </c>
      <c r="F31" s="9">
        <v>188</v>
      </c>
    </row>
    <row r="32" spans="1:6" x14ac:dyDescent="0.45">
      <c r="A32" s="17">
        <v>29</v>
      </c>
      <c r="B32" s="3" t="s">
        <v>33</v>
      </c>
      <c r="C32" s="4">
        <v>319</v>
      </c>
      <c r="D32" s="4">
        <f t="shared" si="0"/>
        <v>1060</v>
      </c>
      <c r="E32" s="4">
        <v>528</v>
      </c>
      <c r="F32" s="9">
        <v>532</v>
      </c>
    </row>
    <row r="33" spans="1:6" x14ac:dyDescent="0.45">
      <c r="A33" s="17">
        <v>30</v>
      </c>
      <c r="B33" s="3" t="s">
        <v>34</v>
      </c>
      <c r="C33" s="4">
        <v>86</v>
      </c>
      <c r="D33" s="4">
        <f t="shared" si="0"/>
        <v>368</v>
      </c>
      <c r="E33" s="4">
        <v>197</v>
      </c>
      <c r="F33" s="9">
        <v>171</v>
      </c>
    </row>
    <row r="34" spans="1:6" x14ac:dyDescent="0.45">
      <c r="A34" s="17">
        <v>31</v>
      </c>
      <c r="B34" s="3" t="s">
        <v>35</v>
      </c>
      <c r="C34" s="4">
        <v>512</v>
      </c>
      <c r="D34" s="4">
        <f t="shared" si="0"/>
        <v>1542</v>
      </c>
      <c r="E34" s="4">
        <v>739</v>
      </c>
      <c r="F34" s="9">
        <v>803</v>
      </c>
    </row>
    <row r="35" spans="1:6" x14ac:dyDescent="0.45">
      <c r="A35" s="17">
        <v>32</v>
      </c>
      <c r="B35" s="3" t="s">
        <v>36</v>
      </c>
      <c r="C35" s="4">
        <v>199</v>
      </c>
      <c r="D35" s="4">
        <f t="shared" si="0"/>
        <v>749</v>
      </c>
      <c r="E35" s="4">
        <v>368</v>
      </c>
      <c r="F35" s="9">
        <v>381</v>
      </c>
    </row>
    <row r="36" spans="1:6" x14ac:dyDescent="0.45">
      <c r="A36" s="17">
        <v>33</v>
      </c>
      <c r="B36" s="3" t="s">
        <v>37</v>
      </c>
      <c r="C36" s="4">
        <v>273</v>
      </c>
      <c r="D36" s="4">
        <f t="shared" si="0"/>
        <v>1013</v>
      </c>
      <c r="E36" s="4">
        <v>499</v>
      </c>
      <c r="F36" s="9">
        <v>514</v>
      </c>
    </row>
    <row r="37" spans="1:6" x14ac:dyDescent="0.45">
      <c r="A37" s="17">
        <v>34</v>
      </c>
      <c r="B37" s="3" t="s">
        <v>38</v>
      </c>
      <c r="C37" s="4">
        <v>103</v>
      </c>
      <c r="D37" s="4">
        <f t="shared" si="0"/>
        <v>392</v>
      </c>
      <c r="E37" s="4">
        <v>200</v>
      </c>
      <c r="F37" s="9">
        <v>192</v>
      </c>
    </row>
    <row r="38" spans="1:6" x14ac:dyDescent="0.45">
      <c r="A38" s="17">
        <v>35</v>
      </c>
      <c r="B38" s="3" t="s">
        <v>39</v>
      </c>
      <c r="C38" s="4">
        <v>57</v>
      </c>
      <c r="D38" s="4">
        <f t="shared" si="0"/>
        <v>195</v>
      </c>
      <c r="E38" s="4">
        <v>104</v>
      </c>
      <c r="F38" s="9">
        <v>91</v>
      </c>
    </row>
    <row r="39" spans="1:6" x14ac:dyDescent="0.45">
      <c r="A39" s="17">
        <v>36</v>
      </c>
      <c r="B39" s="3" t="s">
        <v>40</v>
      </c>
      <c r="C39" s="4">
        <v>149</v>
      </c>
      <c r="D39" s="4">
        <f t="shared" si="0"/>
        <v>468</v>
      </c>
      <c r="E39" s="4">
        <v>233</v>
      </c>
      <c r="F39" s="9">
        <v>235</v>
      </c>
    </row>
    <row r="40" spans="1:6" x14ac:dyDescent="0.45">
      <c r="A40" s="17">
        <v>37</v>
      </c>
      <c r="B40" s="3" t="s">
        <v>41</v>
      </c>
      <c r="C40" s="4">
        <v>146</v>
      </c>
      <c r="D40" s="4">
        <f t="shared" si="0"/>
        <v>516</v>
      </c>
      <c r="E40" s="4">
        <v>260</v>
      </c>
      <c r="F40" s="9">
        <v>256</v>
      </c>
    </row>
    <row r="41" spans="1:6" x14ac:dyDescent="0.45">
      <c r="A41" s="17">
        <v>38</v>
      </c>
      <c r="B41" s="3" t="s">
        <v>42</v>
      </c>
      <c r="C41" s="4">
        <v>180</v>
      </c>
      <c r="D41" s="4">
        <f t="shared" si="0"/>
        <v>372</v>
      </c>
      <c r="E41" s="4">
        <v>186</v>
      </c>
      <c r="F41" s="9">
        <v>186</v>
      </c>
    </row>
    <row r="42" spans="1:6" x14ac:dyDescent="0.45">
      <c r="A42" s="17">
        <v>39</v>
      </c>
      <c r="B42" s="3" t="s">
        <v>43</v>
      </c>
      <c r="C42" s="4">
        <v>163</v>
      </c>
      <c r="D42" s="4">
        <f t="shared" si="0"/>
        <v>605</v>
      </c>
      <c r="E42" s="4">
        <v>311</v>
      </c>
      <c r="F42" s="9">
        <v>294</v>
      </c>
    </row>
    <row r="43" spans="1:6" x14ac:dyDescent="0.45">
      <c r="A43" s="17">
        <v>40</v>
      </c>
      <c r="B43" s="3" t="s">
        <v>44</v>
      </c>
      <c r="C43" s="4">
        <v>89</v>
      </c>
      <c r="D43" s="4">
        <f t="shared" si="0"/>
        <v>263</v>
      </c>
      <c r="E43" s="4">
        <v>118</v>
      </c>
      <c r="F43" s="9">
        <v>145</v>
      </c>
    </row>
    <row r="44" spans="1:6" x14ac:dyDescent="0.45">
      <c r="A44" s="17">
        <v>41</v>
      </c>
      <c r="B44" s="3" t="s">
        <v>45</v>
      </c>
      <c r="C44" s="4">
        <v>154</v>
      </c>
      <c r="D44" s="4">
        <f t="shared" si="0"/>
        <v>540</v>
      </c>
      <c r="E44" s="4">
        <v>270</v>
      </c>
      <c r="F44" s="9">
        <v>270</v>
      </c>
    </row>
    <row r="45" spans="1:6" x14ac:dyDescent="0.45">
      <c r="A45" s="17">
        <v>42</v>
      </c>
      <c r="B45" s="3" t="s">
        <v>46</v>
      </c>
      <c r="C45" s="4">
        <v>415</v>
      </c>
      <c r="D45" s="4">
        <f t="shared" si="0"/>
        <v>1496</v>
      </c>
      <c r="E45" s="4">
        <v>735</v>
      </c>
      <c r="F45" s="9">
        <v>761</v>
      </c>
    </row>
    <row r="46" spans="1:6" x14ac:dyDescent="0.45">
      <c r="A46" s="17">
        <v>43</v>
      </c>
      <c r="B46" s="3" t="s">
        <v>47</v>
      </c>
      <c r="C46" s="4">
        <v>77</v>
      </c>
      <c r="D46" s="4">
        <f t="shared" si="0"/>
        <v>299</v>
      </c>
      <c r="E46" s="4">
        <v>148</v>
      </c>
      <c r="F46" s="9">
        <v>151</v>
      </c>
    </row>
    <row r="47" spans="1:6" x14ac:dyDescent="0.45">
      <c r="A47" s="17">
        <v>44</v>
      </c>
      <c r="B47" s="3" t="s">
        <v>48</v>
      </c>
      <c r="C47" s="4">
        <v>95</v>
      </c>
      <c r="D47" s="4">
        <f t="shared" si="0"/>
        <v>341</v>
      </c>
      <c r="E47" s="4">
        <v>175</v>
      </c>
      <c r="F47" s="9">
        <v>166</v>
      </c>
    </row>
    <row r="48" spans="1:6" x14ac:dyDescent="0.45">
      <c r="A48" s="17">
        <v>45</v>
      </c>
      <c r="B48" s="3" t="s">
        <v>49</v>
      </c>
      <c r="C48" s="4">
        <v>34</v>
      </c>
      <c r="D48" s="4">
        <f t="shared" si="0"/>
        <v>102</v>
      </c>
      <c r="E48" s="4">
        <v>56</v>
      </c>
      <c r="F48" s="9">
        <v>46</v>
      </c>
    </row>
    <row r="49" spans="1:6" x14ac:dyDescent="0.45">
      <c r="A49" s="17">
        <v>46</v>
      </c>
      <c r="B49" s="3" t="s">
        <v>50</v>
      </c>
      <c r="C49" s="4">
        <v>185</v>
      </c>
      <c r="D49" s="4">
        <f t="shared" si="0"/>
        <v>667</v>
      </c>
      <c r="E49" s="4">
        <v>322</v>
      </c>
      <c r="F49" s="9">
        <v>345</v>
      </c>
    </row>
    <row r="50" spans="1:6" x14ac:dyDescent="0.45">
      <c r="A50" s="17">
        <v>47</v>
      </c>
      <c r="B50" s="3" t="s">
        <v>51</v>
      </c>
      <c r="C50" s="4">
        <v>185</v>
      </c>
      <c r="D50" s="4">
        <f t="shared" si="0"/>
        <v>638</v>
      </c>
      <c r="E50" s="4">
        <v>314</v>
      </c>
      <c r="F50" s="9">
        <v>324</v>
      </c>
    </row>
    <row r="51" spans="1:6" x14ac:dyDescent="0.45">
      <c r="A51" s="17">
        <v>48</v>
      </c>
      <c r="B51" s="3" t="s">
        <v>52</v>
      </c>
      <c r="C51" s="4">
        <v>556</v>
      </c>
      <c r="D51" s="4">
        <f t="shared" si="0"/>
        <v>1989</v>
      </c>
      <c r="E51" s="4">
        <v>970</v>
      </c>
      <c r="F51" s="9">
        <v>1019</v>
      </c>
    </row>
    <row r="52" spans="1:6" x14ac:dyDescent="0.45">
      <c r="A52" s="17">
        <v>49</v>
      </c>
      <c r="B52" s="3" t="s">
        <v>53</v>
      </c>
      <c r="C52" s="4">
        <v>1259</v>
      </c>
      <c r="D52" s="4">
        <f t="shared" si="0"/>
        <v>3825</v>
      </c>
      <c r="E52" s="4">
        <v>1913</v>
      </c>
      <c r="F52" s="9">
        <v>1912</v>
      </c>
    </row>
    <row r="53" spans="1:6" x14ac:dyDescent="0.45">
      <c r="A53" s="17">
        <v>50</v>
      </c>
      <c r="B53" s="3" t="s">
        <v>54</v>
      </c>
      <c r="C53" s="4">
        <v>114</v>
      </c>
      <c r="D53" s="4">
        <f t="shared" si="0"/>
        <v>375</v>
      </c>
      <c r="E53" s="4">
        <v>188</v>
      </c>
      <c r="F53" s="9">
        <v>187</v>
      </c>
    </row>
    <row r="54" spans="1:6" x14ac:dyDescent="0.45">
      <c r="A54" s="17">
        <v>51</v>
      </c>
      <c r="B54" s="3" t="s">
        <v>55</v>
      </c>
      <c r="C54" s="4">
        <v>76</v>
      </c>
      <c r="D54" s="4">
        <f t="shared" si="0"/>
        <v>260</v>
      </c>
      <c r="E54" s="4">
        <v>127</v>
      </c>
      <c r="F54" s="9">
        <v>133</v>
      </c>
    </row>
    <row r="55" spans="1:6" x14ac:dyDescent="0.45">
      <c r="A55" s="17">
        <v>52</v>
      </c>
      <c r="B55" s="3" t="s">
        <v>56</v>
      </c>
      <c r="C55" s="4">
        <v>561</v>
      </c>
      <c r="D55" s="4">
        <f t="shared" si="0"/>
        <v>1660</v>
      </c>
      <c r="E55" s="4">
        <v>840</v>
      </c>
      <c r="F55" s="9">
        <v>820</v>
      </c>
    </row>
    <row r="56" spans="1:6" x14ac:dyDescent="0.45">
      <c r="A56" s="17">
        <v>53</v>
      </c>
      <c r="B56" s="3" t="s">
        <v>57</v>
      </c>
      <c r="C56" s="4">
        <v>97</v>
      </c>
      <c r="D56" s="4">
        <f t="shared" si="0"/>
        <v>326</v>
      </c>
      <c r="E56" s="4">
        <v>163</v>
      </c>
      <c r="F56" s="9">
        <v>163</v>
      </c>
    </row>
    <row r="57" spans="1:6" x14ac:dyDescent="0.45">
      <c r="A57" s="17">
        <v>54</v>
      </c>
      <c r="B57" s="3" t="s">
        <v>58</v>
      </c>
      <c r="C57" s="4">
        <v>90</v>
      </c>
      <c r="D57" s="4">
        <f t="shared" si="0"/>
        <v>283</v>
      </c>
      <c r="E57" s="4">
        <v>140</v>
      </c>
      <c r="F57" s="9">
        <v>143</v>
      </c>
    </row>
    <row r="58" spans="1:6" x14ac:dyDescent="0.45">
      <c r="A58" s="17">
        <v>55</v>
      </c>
      <c r="B58" s="3" t="s">
        <v>59</v>
      </c>
      <c r="C58" s="4">
        <v>291</v>
      </c>
      <c r="D58" s="4">
        <f t="shared" si="0"/>
        <v>909</v>
      </c>
      <c r="E58" s="4">
        <v>431</v>
      </c>
      <c r="F58" s="9">
        <v>478</v>
      </c>
    </row>
    <row r="59" spans="1:6" x14ac:dyDescent="0.45">
      <c r="A59" s="17">
        <v>56</v>
      </c>
      <c r="B59" s="3" t="s">
        <v>60</v>
      </c>
      <c r="C59" s="4">
        <v>150</v>
      </c>
      <c r="D59" s="4">
        <f t="shared" si="0"/>
        <v>468</v>
      </c>
      <c r="E59" s="4">
        <v>240</v>
      </c>
      <c r="F59" s="9">
        <v>228</v>
      </c>
    </row>
    <row r="60" spans="1:6" x14ac:dyDescent="0.45">
      <c r="A60" s="17">
        <v>57</v>
      </c>
      <c r="B60" s="3" t="s">
        <v>61</v>
      </c>
      <c r="C60" s="4">
        <v>238</v>
      </c>
      <c r="D60" s="4">
        <f t="shared" si="0"/>
        <v>769</v>
      </c>
      <c r="E60" s="4">
        <v>387</v>
      </c>
      <c r="F60" s="9">
        <v>382</v>
      </c>
    </row>
    <row r="61" spans="1:6" ht="18.600000000000001" thickBot="1" x14ac:dyDescent="0.5">
      <c r="A61" s="19">
        <v>58</v>
      </c>
      <c r="B61" s="7" t="s">
        <v>62</v>
      </c>
      <c r="C61" s="8">
        <v>201</v>
      </c>
      <c r="D61" s="8">
        <f t="shared" si="0"/>
        <v>560</v>
      </c>
      <c r="E61" s="8">
        <v>281</v>
      </c>
      <c r="F61" s="10">
        <v>279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11714</v>
      </c>
      <c r="D62" s="12">
        <f t="shared" ref="D62:F62" si="1">SUM(D4:D61)</f>
        <v>38767</v>
      </c>
      <c r="E62" s="12">
        <f t="shared" si="1"/>
        <v>19288</v>
      </c>
      <c r="F62" s="13">
        <f t="shared" si="1"/>
        <v>19479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143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300</v>
      </c>
      <c r="D4" s="6">
        <f>E4+F4</f>
        <v>949</v>
      </c>
      <c r="E4" s="6">
        <v>474</v>
      </c>
      <c r="F4" s="16">
        <v>475</v>
      </c>
    </row>
    <row r="5" spans="1:6" x14ac:dyDescent="0.45">
      <c r="A5" s="17">
        <v>2</v>
      </c>
      <c r="B5" s="3" t="s">
        <v>119</v>
      </c>
      <c r="C5" s="4">
        <v>75</v>
      </c>
      <c r="D5" s="4">
        <f t="shared" ref="D5:D61" si="0">E5+F5</f>
        <v>260</v>
      </c>
      <c r="E5" s="4">
        <v>131</v>
      </c>
      <c r="F5" s="9">
        <v>129</v>
      </c>
    </row>
    <row r="6" spans="1:6" x14ac:dyDescent="0.45">
      <c r="A6" s="17">
        <v>3</v>
      </c>
      <c r="B6" s="3" t="s">
        <v>7</v>
      </c>
      <c r="C6" s="4">
        <v>1110</v>
      </c>
      <c r="D6" s="4">
        <f t="shared" si="0"/>
        <v>3383</v>
      </c>
      <c r="E6" s="4">
        <v>1621</v>
      </c>
      <c r="F6" s="9">
        <v>1762</v>
      </c>
    </row>
    <row r="7" spans="1:6" x14ac:dyDescent="0.45">
      <c r="A7" s="17">
        <v>4</v>
      </c>
      <c r="B7" s="3" t="s">
        <v>9</v>
      </c>
      <c r="C7" s="4">
        <v>200</v>
      </c>
      <c r="D7" s="4">
        <f t="shared" si="0"/>
        <v>799</v>
      </c>
      <c r="E7" s="4">
        <v>404</v>
      </c>
      <c r="F7" s="9">
        <v>395</v>
      </c>
    </row>
    <row r="8" spans="1:6" x14ac:dyDescent="0.45">
      <c r="A8" s="17">
        <v>5</v>
      </c>
      <c r="B8" s="3" t="s">
        <v>10</v>
      </c>
      <c r="C8" s="4">
        <v>177</v>
      </c>
      <c r="D8" s="4">
        <f t="shared" si="0"/>
        <v>661</v>
      </c>
      <c r="E8" s="4">
        <v>345</v>
      </c>
      <c r="F8" s="9">
        <v>316</v>
      </c>
    </row>
    <row r="9" spans="1:6" x14ac:dyDescent="0.45">
      <c r="A9" s="17">
        <v>6</v>
      </c>
      <c r="B9" s="3" t="s">
        <v>11</v>
      </c>
      <c r="C9" s="4">
        <v>93</v>
      </c>
      <c r="D9" s="4">
        <f t="shared" si="0"/>
        <v>343</v>
      </c>
      <c r="E9" s="4">
        <v>167</v>
      </c>
      <c r="F9" s="9">
        <v>176</v>
      </c>
    </row>
    <row r="10" spans="1:6" x14ac:dyDescent="0.45">
      <c r="A10" s="17">
        <v>7</v>
      </c>
      <c r="B10" s="3" t="s">
        <v>12</v>
      </c>
      <c r="C10" s="4">
        <v>107</v>
      </c>
      <c r="D10" s="4">
        <f t="shared" si="0"/>
        <v>351</v>
      </c>
      <c r="E10" s="4">
        <v>176</v>
      </c>
      <c r="F10" s="9">
        <v>175</v>
      </c>
    </row>
    <row r="11" spans="1:6" x14ac:dyDescent="0.45">
      <c r="A11" s="17">
        <v>8</v>
      </c>
      <c r="B11" s="3" t="s">
        <v>13</v>
      </c>
      <c r="C11" s="4">
        <v>131</v>
      </c>
      <c r="D11" s="4">
        <f t="shared" si="0"/>
        <v>497</v>
      </c>
      <c r="E11" s="4">
        <v>253</v>
      </c>
      <c r="F11" s="9">
        <v>244</v>
      </c>
    </row>
    <row r="12" spans="1:6" x14ac:dyDescent="0.45">
      <c r="A12" s="17">
        <v>9</v>
      </c>
      <c r="B12" s="3" t="s">
        <v>14</v>
      </c>
      <c r="C12" s="4">
        <v>114</v>
      </c>
      <c r="D12" s="4">
        <f t="shared" si="0"/>
        <v>449</v>
      </c>
      <c r="E12" s="4">
        <v>233</v>
      </c>
      <c r="F12" s="9">
        <v>216</v>
      </c>
    </row>
    <row r="13" spans="1:6" x14ac:dyDescent="0.45">
      <c r="A13" s="17">
        <v>10</v>
      </c>
      <c r="B13" s="3" t="s">
        <v>15</v>
      </c>
      <c r="C13" s="4">
        <v>73</v>
      </c>
      <c r="D13" s="4">
        <f t="shared" si="0"/>
        <v>258</v>
      </c>
      <c r="E13" s="4">
        <v>124</v>
      </c>
      <c r="F13" s="9">
        <v>134</v>
      </c>
    </row>
    <row r="14" spans="1:6" x14ac:dyDescent="0.45">
      <c r="A14" s="17">
        <v>11</v>
      </c>
      <c r="B14" s="3" t="s">
        <v>16</v>
      </c>
      <c r="C14" s="4">
        <v>222</v>
      </c>
      <c r="D14" s="4">
        <f t="shared" si="0"/>
        <v>705</v>
      </c>
      <c r="E14" s="4">
        <v>331</v>
      </c>
      <c r="F14" s="9">
        <v>374</v>
      </c>
    </row>
    <row r="15" spans="1:6" x14ac:dyDescent="0.45">
      <c r="A15" s="17">
        <v>12</v>
      </c>
      <c r="B15" s="3" t="s">
        <v>17</v>
      </c>
      <c r="C15" s="4">
        <v>189</v>
      </c>
      <c r="D15" s="4">
        <f t="shared" si="0"/>
        <v>642</v>
      </c>
      <c r="E15" s="4">
        <v>336</v>
      </c>
      <c r="F15" s="9">
        <v>306</v>
      </c>
    </row>
    <row r="16" spans="1:6" x14ac:dyDescent="0.45">
      <c r="A16" s="17">
        <v>13</v>
      </c>
      <c r="B16" s="3" t="s">
        <v>18</v>
      </c>
      <c r="C16" s="4">
        <v>48</v>
      </c>
      <c r="D16" s="4">
        <f t="shared" si="0"/>
        <v>130</v>
      </c>
      <c r="E16" s="4">
        <v>62</v>
      </c>
      <c r="F16" s="9">
        <v>68</v>
      </c>
    </row>
    <row r="17" spans="1:6" x14ac:dyDescent="0.45">
      <c r="A17" s="17">
        <v>14</v>
      </c>
      <c r="B17" s="3" t="s">
        <v>19</v>
      </c>
      <c r="C17" s="4">
        <v>94</v>
      </c>
      <c r="D17" s="4">
        <f t="shared" si="0"/>
        <v>349</v>
      </c>
      <c r="E17" s="4">
        <v>180</v>
      </c>
      <c r="F17" s="9">
        <v>169</v>
      </c>
    </row>
    <row r="18" spans="1:6" x14ac:dyDescent="0.45">
      <c r="A18" s="17">
        <v>15</v>
      </c>
      <c r="B18" s="3" t="s">
        <v>20</v>
      </c>
      <c r="C18" s="4">
        <v>11</v>
      </c>
      <c r="D18" s="4">
        <f t="shared" si="0"/>
        <v>39</v>
      </c>
      <c r="E18" s="4">
        <v>23</v>
      </c>
      <c r="F18" s="9">
        <v>16</v>
      </c>
    </row>
    <row r="19" spans="1:6" x14ac:dyDescent="0.45">
      <c r="A19" s="17">
        <v>16</v>
      </c>
      <c r="B19" s="3" t="s">
        <v>21</v>
      </c>
      <c r="C19" s="4">
        <v>84</v>
      </c>
      <c r="D19" s="4">
        <f t="shared" si="0"/>
        <v>304</v>
      </c>
      <c r="E19" s="4">
        <v>146</v>
      </c>
      <c r="F19" s="9">
        <v>158</v>
      </c>
    </row>
    <row r="20" spans="1:6" x14ac:dyDescent="0.45">
      <c r="A20" s="17">
        <v>17</v>
      </c>
      <c r="B20" s="3" t="s">
        <v>120</v>
      </c>
      <c r="C20" s="4">
        <v>74</v>
      </c>
      <c r="D20" s="4">
        <f t="shared" si="0"/>
        <v>279</v>
      </c>
      <c r="E20" s="4">
        <v>139</v>
      </c>
      <c r="F20" s="9">
        <v>140</v>
      </c>
    </row>
    <row r="21" spans="1:6" x14ac:dyDescent="0.45">
      <c r="A21" s="17">
        <v>18</v>
      </c>
      <c r="B21" s="3" t="s">
        <v>22</v>
      </c>
      <c r="C21" s="4">
        <v>63</v>
      </c>
      <c r="D21" s="4">
        <f t="shared" si="0"/>
        <v>230</v>
      </c>
      <c r="E21" s="4">
        <v>117</v>
      </c>
      <c r="F21" s="9">
        <v>113</v>
      </c>
    </row>
    <row r="22" spans="1:6" x14ac:dyDescent="0.45">
      <c r="A22" s="17">
        <v>19</v>
      </c>
      <c r="B22" s="3" t="s">
        <v>23</v>
      </c>
      <c r="C22" s="4">
        <v>201</v>
      </c>
      <c r="D22" s="4">
        <f t="shared" si="0"/>
        <v>662</v>
      </c>
      <c r="E22" s="4">
        <v>322</v>
      </c>
      <c r="F22" s="9">
        <v>340</v>
      </c>
    </row>
    <row r="23" spans="1:6" x14ac:dyDescent="0.45">
      <c r="A23" s="17">
        <v>20</v>
      </c>
      <c r="B23" s="3" t="s">
        <v>24</v>
      </c>
      <c r="C23" s="4">
        <v>196</v>
      </c>
      <c r="D23" s="4">
        <f t="shared" si="0"/>
        <v>657</v>
      </c>
      <c r="E23" s="4">
        <v>340</v>
      </c>
      <c r="F23" s="9">
        <v>317</v>
      </c>
    </row>
    <row r="24" spans="1:6" x14ac:dyDescent="0.45">
      <c r="A24" s="17">
        <v>21</v>
      </c>
      <c r="B24" s="3" t="s">
        <v>25</v>
      </c>
      <c r="C24" s="4">
        <v>44</v>
      </c>
      <c r="D24" s="4">
        <f t="shared" si="0"/>
        <v>168</v>
      </c>
      <c r="E24" s="4">
        <v>91</v>
      </c>
      <c r="F24" s="9">
        <v>77</v>
      </c>
    </row>
    <row r="25" spans="1:6" x14ac:dyDescent="0.45">
      <c r="A25" s="17">
        <v>22</v>
      </c>
      <c r="B25" s="3" t="s">
        <v>26</v>
      </c>
      <c r="C25" s="4">
        <v>102</v>
      </c>
      <c r="D25" s="4">
        <f t="shared" si="0"/>
        <v>384</v>
      </c>
      <c r="E25" s="4">
        <v>191</v>
      </c>
      <c r="F25" s="9">
        <v>193</v>
      </c>
    </row>
    <row r="26" spans="1:6" x14ac:dyDescent="0.45">
      <c r="A26" s="17">
        <v>23</v>
      </c>
      <c r="B26" s="3" t="s">
        <v>27</v>
      </c>
      <c r="C26" s="4">
        <v>222</v>
      </c>
      <c r="D26" s="4">
        <f t="shared" si="0"/>
        <v>790</v>
      </c>
      <c r="E26" s="4">
        <v>376</v>
      </c>
      <c r="F26" s="9">
        <v>414</v>
      </c>
    </row>
    <row r="27" spans="1:6" x14ac:dyDescent="0.45">
      <c r="A27" s="17">
        <v>24</v>
      </c>
      <c r="B27" s="3" t="s">
        <v>28</v>
      </c>
      <c r="C27" s="4">
        <v>166</v>
      </c>
      <c r="D27" s="4">
        <f t="shared" si="0"/>
        <v>587</v>
      </c>
      <c r="E27" s="4">
        <v>308</v>
      </c>
      <c r="F27" s="9">
        <v>279</v>
      </c>
    </row>
    <row r="28" spans="1:6" x14ac:dyDescent="0.45">
      <c r="A28" s="17">
        <v>25</v>
      </c>
      <c r="B28" s="3" t="s">
        <v>29</v>
      </c>
      <c r="C28" s="4">
        <v>52</v>
      </c>
      <c r="D28" s="4">
        <f t="shared" si="0"/>
        <v>175</v>
      </c>
      <c r="E28" s="4">
        <v>89</v>
      </c>
      <c r="F28" s="9">
        <v>86</v>
      </c>
    </row>
    <row r="29" spans="1:6" x14ac:dyDescent="0.45">
      <c r="A29" s="17">
        <v>26</v>
      </c>
      <c r="B29" s="3" t="s">
        <v>30</v>
      </c>
      <c r="C29" s="4">
        <v>242</v>
      </c>
      <c r="D29" s="4">
        <f t="shared" si="0"/>
        <v>921</v>
      </c>
      <c r="E29" s="4">
        <v>441</v>
      </c>
      <c r="F29" s="9">
        <v>480</v>
      </c>
    </row>
    <row r="30" spans="1:6" x14ac:dyDescent="0.45">
      <c r="A30" s="17">
        <v>27</v>
      </c>
      <c r="B30" s="3" t="s">
        <v>31</v>
      </c>
      <c r="C30" s="4">
        <v>139</v>
      </c>
      <c r="D30" s="4">
        <f t="shared" si="0"/>
        <v>522</v>
      </c>
      <c r="E30" s="4">
        <v>266</v>
      </c>
      <c r="F30" s="9">
        <v>256</v>
      </c>
    </row>
    <row r="31" spans="1:6" x14ac:dyDescent="0.45">
      <c r="A31" s="17">
        <v>28</v>
      </c>
      <c r="B31" s="3" t="s">
        <v>32</v>
      </c>
      <c r="C31" s="4">
        <v>100</v>
      </c>
      <c r="D31" s="4">
        <f t="shared" si="0"/>
        <v>401</v>
      </c>
      <c r="E31" s="4">
        <v>206</v>
      </c>
      <c r="F31" s="9">
        <v>195</v>
      </c>
    </row>
    <row r="32" spans="1:6" x14ac:dyDescent="0.45">
      <c r="A32" s="17">
        <v>29</v>
      </c>
      <c r="B32" s="3" t="s">
        <v>33</v>
      </c>
      <c r="C32" s="4">
        <v>320</v>
      </c>
      <c r="D32" s="4">
        <f t="shared" si="0"/>
        <v>1077</v>
      </c>
      <c r="E32" s="4">
        <v>533</v>
      </c>
      <c r="F32" s="9">
        <v>544</v>
      </c>
    </row>
    <row r="33" spans="1:6" x14ac:dyDescent="0.45">
      <c r="A33" s="17">
        <v>30</v>
      </c>
      <c r="B33" s="3" t="s">
        <v>34</v>
      </c>
      <c r="C33" s="4">
        <v>87</v>
      </c>
      <c r="D33" s="4">
        <f t="shared" si="0"/>
        <v>371</v>
      </c>
      <c r="E33" s="4">
        <v>195</v>
      </c>
      <c r="F33" s="9">
        <v>176</v>
      </c>
    </row>
    <row r="34" spans="1:6" x14ac:dyDescent="0.45">
      <c r="A34" s="17">
        <v>31</v>
      </c>
      <c r="B34" s="3" t="s">
        <v>35</v>
      </c>
      <c r="C34" s="4">
        <v>507</v>
      </c>
      <c r="D34" s="4">
        <f t="shared" si="0"/>
        <v>1558</v>
      </c>
      <c r="E34" s="4">
        <v>744</v>
      </c>
      <c r="F34" s="9">
        <v>814</v>
      </c>
    </row>
    <row r="35" spans="1:6" x14ac:dyDescent="0.45">
      <c r="A35" s="17">
        <v>32</v>
      </c>
      <c r="B35" s="3" t="s">
        <v>36</v>
      </c>
      <c r="C35" s="4">
        <v>197</v>
      </c>
      <c r="D35" s="4">
        <f t="shared" si="0"/>
        <v>755</v>
      </c>
      <c r="E35" s="4">
        <v>373</v>
      </c>
      <c r="F35" s="9">
        <v>382</v>
      </c>
    </row>
    <row r="36" spans="1:6" x14ac:dyDescent="0.45">
      <c r="A36" s="17">
        <v>33</v>
      </c>
      <c r="B36" s="3" t="s">
        <v>37</v>
      </c>
      <c r="C36" s="4">
        <v>273</v>
      </c>
      <c r="D36" s="4">
        <f t="shared" si="0"/>
        <v>1022</v>
      </c>
      <c r="E36" s="4">
        <v>500</v>
      </c>
      <c r="F36" s="9">
        <v>522</v>
      </c>
    </row>
    <row r="37" spans="1:6" x14ac:dyDescent="0.45">
      <c r="A37" s="17">
        <v>34</v>
      </c>
      <c r="B37" s="3" t="s">
        <v>38</v>
      </c>
      <c r="C37" s="4">
        <v>103</v>
      </c>
      <c r="D37" s="4">
        <f t="shared" si="0"/>
        <v>404</v>
      </c>
      <c r="E37" s="4">
        <v>204</v>
      </c>
      <c r="F37" s="9">
        <v>200</v>
      </c>
    </row>
    <row r="38" spans="1:6" x14ac:dyDescent="0.45">
      <c r="A38" s="17">
        <v>35</v>
      </c>
      <c r="B38" s="3" t="s">
        <v>39</v>
      </c>
      <c r="C38" s="4">
        <v>57</v>
      </c>
      <c r="D38" s="4">
        <f t="shared" si="0"/>
        <v>196</v>
      </c>
      <c r="E38" s="4">
        <v>104</v>
      </c>
      <c r="F38" s="9">
        <v>92</v>
      </c>
    </row>
    <row r="39" spans="1:6" x14ac:dyDescent="0.45">
      <c r="A39" s="17">
        <v>36</v>
      </c>
      <c r="B39" s="3" t="s">
        <v>40</v>
      </c>
      <c r="C39" s="4">
        <v>147</v>
      </c>
      <c r="D39" s="4">
        <f t="shared" si="0"/>
        <v>479</v>
      </c>
      <c r="E39" s="4">
        <v>237</v>
      </c>
      <c r="F39" s="9">
        <v>242</v>
      </c>
    </row>
    <row r="40" spans="1:6" x14ac:dyDescent="0.45">
      <c r="A40" s="17">
        <v>37</v>
      </c>
      <c r="B40" s="3" t="s">
        <v>41</v>
      </c>
      <c r="C40" s="4">
        <v>147</v>
      </c>
      <c r="D40" s="4">
        <f t="shared" si="0"/>
        <v>520</v>
      </c>
      <c r="E40" s="4">
        <v>260</v>
      </c>
      <c r="F40" s="9">
        <v>260</v>
      </c>
    </row>
    <row r="41" spans="1:6" x14ac:dyDescent="0.45">
      <c r="A41" s="17">
        <v>38</v>
      </c>
      <c r="B41" s="3" t="s">
        <v>42</v>
      </c>
      <c r="C41" s="4">
        <v>179</v>
      </c>
      <c r="D41" s="4">
        <f t="shared" si="0"/>
        <v>374</v>
      </c>
      <c r="E41" s="4">
        <v>192</v>
      </c>
      <c r="F41" s="9">
        <v>182</v>
      </c>
    </row>
    <row r="42" spans="1:6" x14ac:dyDescent="0.45">
      <c r="A42" s="17">
        <v>39</v>
      </c>
      <c r="B42" s="3" t="s">
        <v>43</v>
      </c>
      <c r="C42" s="4">
        <v>164</v>
      </c>
      <c r="D42" s="4">
        <f t="shared" si="0"/>
        <v>621</v>
      </c>
      <c r="E42" s="4">
        <v>315</v>
      </c>
      <c r="F42" s="9">
        <v>306</v>
      </c>
    </row>
    <row r="43" spans="1:6" x14ac:dyDescent="0.45">
      <c r="A43" s="17">
        <v>40</v>
      </c>
      <c r="B43" s="3" t="s">
        <v>44</v>
      </c>
      <c r="C43" s="4">
        <v>88</v>
      </c>
      <c r="D43" s="4">
        <f t="shared" si="0"/>
        <v>276</v>
      </c>
      <c r="E43" s="4">
        <v>125</v>
      </c>
      <c r="F43" s="9">
        <v>151</v>
      </c>
    </row>
    <row r="44" spans="1:6" x14ac:dyDescent="0.45">
      <c r="A44" s="17">
        <v>41</v>
      </c>
      <c r="B44" s="3" t="s">
        <v>45</v>
      </c>
      <c r="C44" s="4">
        <v>154</v>
      </c>
      <c r="D44" s="4">
        <f t="shared" si="0"/>
        <v>550</v>
      </c>
      <c r="E44" s="4">
        <v>272</v>
      </c>
      <c r="F44" s="9">
        <v>278</v>
      </c>
    </row>
    <row r="45" spans="1:6" x14ac:dyDescent="0.45">
      <c r="A45" s="17">
        <v>42</v>
      </c>
      <c r="B45" s="3" t="s">
        <v>46</v>
      </c>
      <c r="C45" s="4">
        <v>414</v>
      </c>
      <c r="D45" s="4">
        <f t="shared" si="0"/>
        <v>1526</v>
      </c>
      <c r="E45" s="4">
        <v>753</v>
      </c>
      <c r="F45" s="9">
        <v>773</v>
      </c>
    </row>
    <row r="46" spans="1:6" x14ac:dyDescent="0.45">
      <c r="A46" s="17">
        <v>43</v>
      </c>
      <c r="B46" s="3" t="s">
        <v>47</v>
      </c>
      <c r="C46" s="4">
        <v>77</v>
      </c>
      <c r="D46" s="4">
        <f t="shared" si="0"/>
        <v>303</v>
      </c>
      <c r="E46" s="4">
        <v>150</v>
      </c>
      <c r="F46" s="9">
        <v>153</v>
      </c>
    </row>
    <row r="47" spans="1:6" x14ac:dyDescent="0.45">
      <c r="A47" s="17">
        <v>44</v>
      </c>
      <c r="B47" s="3" t="s">
        <v>48</v>
      </c>
      <c r="C47" s="4">
        <v>92</v>
      </c>
      <c r="D47" s="4">
        <f t="shared" si="0"/>
        <v>333</v>
      </c>
      <c r="E47" s="4">
        <v>171</v>
      </c>
      <c r="F47" s="9">
        <v>162</v>
      </c>
    </row>
    <row r="48" spans="1:6" x14ac:dyDescent="0.45">
      <c r="A48" s="17">
        <v>45</v>
      </c>
      <c r="B48" s="3" t="s">
        <v>49</v>
      </c>
      <c r="C48" s="4">
        <v>34</v>
      </c>
      <c r="D48" s="4">
        <f t="shared" si="0"/>
        <v>103</v>
      </c>
      <c r="E48" s="4">
        <v>54</v>
      </c>
      <c r="F48" s="9">
        <v>49</v>
      </c>
    </row>
    <row r="49" spans="1:6" x14ac:dyDescent="0.45">
      <c r="A49" s="17">
        <v>46</v>
      </c>
      <c r="B49" s="3" t="s">
        <v>50</v>
      </c>
      <c r="C49" s="4">
        <v>186</v>
      </c>
      <c r="D49" s="4">
        <f t="shared" si="0"/>
        <v>683</v>
      </c>
      <c r="E49" s="4">
        <v>325</v>
      </c>
      <c r="F49" s="9">
        <v>358</v>
      </c>
    </row>
    <row r="50" spans="1:6" x14ac:dyDescent="0.45">
      <c r="A50" s="17">
        <v>47</v>
      </c>
      <c r="B50" s="3" t="s">
        <v>51</v>
      </c>
      <c r="C50" s="4">
        <v>189</v>
      </c>
      <c r="D50" s="4">
        <f t="shared" si="0"/>
        <v>657</v>
      </c>
      <c r="E50" s="4">
        <v>321</v>
      </c>
      <c r="F50" s="9">
        <v>336</v>
      </c>
    </row>
    <row r="51" spans="1:6" x14ac:dyDescent="0.45">
      <c r="A51" s="17">
        <v>48</v>
      </c>
      <c r="B51" s="3" t="s">
        <v>52</v>
      </c>
      <c r="C51" s="4">
        <v>559</v>
      </c>
      <c r="D51" s="4">
        <f t="shared" si="0"/>
        <v>2007</v>
      </c>
      <c r="E51" s="4">
        <v>983</v>
      </c>
      <c r="F51" s="9">
        <v>1024</v>
      </c>
    </row>
    <row r="52" spans="1:6" x14ac:dyDescent="0.45">
      <c r="A52" s="17">
        <v>49</v>
      </c>
      <c r="B52" s="3" t="s">
        <v>53</v>
      </c>
      <c r="C52" s="4">
        <v>1209</v>
      </c>
      <c r="D52" s="4">
        <f t="shared" si="0"/>
        <v>3766</v>
      </c>
      <c r="E52" s="4">
        <v>1874</v>
      </c>
      <c r="F52" s="9">
        <v>1892</v>
      </c>
    </row>
    <row r="53" spans="1:6" x14ac:dyDescent="0.45">
      <c r="A53" s="17">
        <v>50</v>
      </c>
      <c r="B53" s="3" t="s">
        <v>54</v>
      </c>
      <c r="C53" s="4">
        <v>117</v>
      </c>
      <c r="D53" s="4">
        <f t="shared" si="0"/>
        <v>381</v>
      </c>
      <c r="E53" s="4">
        <v>190</v>
      </c>
      <c r="F53" s="9">
        <v>191</v>
      </c>
    </row>
    <row r="54" spans="1:6" x14ac:dyDescent="0.45">
      <c r="A54" s="17">
        <v>51</v>
      </c>
      <c r="B54" s="3" t="s">
        <v>55</v>
      </c>
      <c r="C54" s="4">
        <v>76</v>
      </c>
      <c r="D54" s="4">
        <f t="shared" si="0"/>
        <v>258</v>
      </c>
      <c r="E54" s="4">
        <v>125</v>
      </c>
      <c r="F54" s="9">
        <v>133</v>
      </c>
    </row>
    <row r="55" spans="1:6" x14ac:dyDescent="0.45">
      <c r="A55" s="17">
        <v>52</v>
      </c>
      <c r="B55" s="3" t="s">
        <v>56</v>
      </c>
      <c r="C55" s="4">
        <v>561</v>
      </c>
      <c r="D55" s="4">
        <f t="shared" si="0"/>
        <v>1678</v>
      </c>
      <c r="E55" s="4">
        <v>845</v>
      </c>
      <c r="F55" s="9">
        <v>833</v>
      </c>
    </row>
    <row r="56" spans="1:6" x14ac:dyDescent="0.45">
      <c r="A56" s="17">
        <v>53</v>
      </c>
      <c r="B56" s="3" t="s">
        <v>57</v>
      </c>
      <c r="C56" s="4">
        <v>92</v>
      </c>
      <c r="D56" s="4">
        <f t="shared" si="0"/>
        <v>323</v>
      </c>
      <c r="E56" s="4">
        <v>160</v>
      </c>
      <c r="F56" s="9">
        <v>163</v>
      </c>
    </row>
    <row r="57" spans="1:6" x14ac:dyDescent="0.45">
      <c r="A57" s="17">
        <v>54</v>
      </c>
      <c r="B57" s="3" t="s">
        <v>58</v>
      </c>
      <c r="C57" s="4">
        <v>87</v>
      </c>
      <c r="D57" s="4">
        <f t="shared" si="0"/>
        <v>289</v>
      </c>
      <c r="E57" s="4">
        <v>139</v>
      </c>
      <c r="F57" s="9">
        <v>150</v>
      </c>
    </row>
    <row r="58" spans="1:6" x14ac:dyDescent="0.45">
      <c r="A58" s="17">
        <v>55</v>
      </c>
      <c r="B58" s="3" t="s">
        <v>59</v>
      </c>
      <c r="C58" s="4">
        <v>281</v>
      </c>
      <c r="D58" s="4">
        <f t="shared" si="0"/>
        <v>900</v>
      </c>
      <c r="E58" s="4">
        <v>427</v>
      </c>
      <c r="F58" s="9">
        <v>473</v>
      </c>
    </row>
    <row r="59" spans="1:6" x14ac:dyDescent="0.45">
      <c r="A59" s="17">
        <v>56</v>
      </c>
      <c r="B59" s="3" t="s">
        <v>60</v>
      </c>
      <c r="C59" s="4">
        <v>145</v>
      </c>
      <c r="D59" s="4">
        <f t="shared" si="0"/>
        <v>469</v>
      </c>
      <c r="E59" s="4">
        <v>239</v>
      </c>
      <c r="F59" s="9">
        <v>230</v>
      </c>
    </row>
    <row r="60" spans="1:6" x14ac:dyDescent="0.45">
      <c r="A60" s="17">
        <v>57</v>
      </c>
      <c r="B60" s="3" t="s">
        <v>61</v>
      </c>
      <c r="C60" s="4">
        <v>235</v>
      </c>
      <c r="D60" s="4">
        <f t="shared" si="0"/>
        <v>781</v>
      </c>
      <c r="E60" s="4">
        <v>392</v>
      </c>
      <c r="F60" s="9">
        <v>389</v>
      </c>
    </row>
    <row r="61" spans="1:6" ht="18.600000000000001" thickBot="1" x14ac:dyDescent="0.5">
      <c r="A61" s="19">
        <v>58</v>
      </c>
      <c r="B61" s="7" t="s">
        <v>62</v>
      </c>
      <c r="C61" s="8">
        <v>199</v>
      </c>
      <c r="D61" s="8">
        <f t="shared" si="0"/>
        <v>556</v>
      </c>
      <c r="E61" s="8">
        <v>283</v>
      </c>
      <c r="F61" s="10">
        <v>273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11605</v>
      </c>
      <c r="D62" s="12">
        <f t="shared" ref="D62:F62" si="1">SUM(D4:D61)</f>
        <v>39111</v>
      </c>
      <c r="E62" s="12">
        <f t="shared" si="1"/>
        <v>19377</v>
      </c>
      <c r="F62" s="13">
        <f t="shared" si="1"/>
        <v>19734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4" sqref="C4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142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304</v>
      </c>
      <c r="D4" s="6">
        <f>E4+F4</f>
        <v>979</v>
      </c>
      <c r="E4" s="6">
        <v>485</v>
      </c>
      <c r="F4" s="16">
        <v>494</v>
      </c>
    </row>
    <row r="5" spans="1:6" x14ac:dyDescent="0.45">
      <c r="A5" s="17">
        <v>2</v>
      </c>
      <c r="B5" s="3" t="s">
        <v>119</v>
      </c>
      <c r="C5" s="4">
        <v>76</v>
      </c>
      <c r="D5" s="4">
        <f t="shared" ref="D5:D61" si="0">E5+F5</f>
        <v>267</v>
      </c>
      <c r="E5" s="4">
        <v>130</v>
      </c>
      <c r="F5" s="9">
        <v>137</v>
      </c>
    </row>
    <row r="6" spans="1:6" x14ac:dyDescent="0.45">
      <c r="A6" s="17">
        <v>3</v>
      </c>
      <c r="B6" s="3" t="s">
        <v>7</v>
      </c>
      <c r="C6" s="4">
        <v>1110</v>
      </c>
      <c r="D6" s="4">
        <f t="shared" si="0"/>
        <v>3449</v>
      </c>
      <c r="E6" s="4">
        <v>1661</v>
      </c>
      <c r="F6" s="9">
        <v>1788</v>
      </c>
    </row>
    <row r="7" spans="1:6" x14ac:dyDescent="0.45">
      <c r="A7" s="17">
        <v>4</v>
      </c>
      <c r="B7" s="3" t="s">
        <v>9</v>
      </c>
      <c r="C7" s="4">
        <v>199</v>
      </c>
      <c r="D7" s="4">
        <f t="shared" si="0"/>
        <v>802</v>
      </c>
      <c r="E7" s="4">
        <v>402</v>
      </c>
      <c r="F7" s="9">
        <v>400</v>
      </c>
    </row>
    <row r="8" spans="1:6" x14ac:dyDescent="0.45">
      <c r="A8" s="17">
        <v>5</v>
      </c>
      <c r="B8" s="3" t="s">
        <v>10</v>
      </c>
      <c r="C8" s="4">
        <v>174</v>
      </c>
      <c r="D8" s="4">
        <f t="shared" si="0"/>
        <v>668</v>
      </c>
      <c r="E8" s="4">
        <v>352</v>
      </c>
      <c r="F8" s="9">
        <v>316</v>
      </c>
    </row>
    <row r="9" spans="1:6" x14ac:dyDescent="0.45">
      <c r="A9" s="17">
        <v>6</v>
      </c>
      <c r="B9" s="3" t="s">
        <v>11</v>
      </c>
      <c r="C9" s="4">
        <v>91</v>
      </c>
      <c r="D9" s="4">
        <f t="shared" si="0"/>
        <v>346</v>
      </c>
      <c r="E9" s="4">
        <v>173</v>
      </c>
      <c r="F9" s="9">
        <v>173</v>
      </c>
    </row>
    <row r="10" spans="1:6" x14ac:dyDescent="0.45">
      <c r="A10" s="17">
        <v>7</v>
      </c>
      <c r="B10" s="3" t="s">
        <v>12</v>
      </c>
      <c r="C10" s="4">
        <v>110</v>
      </c>
      <c r="D10" s="4">
        <f t="shared" si="0"/>
        <v>357</v>
      </c>
      <c r="E10" s="4">
        <v>177</v>
      </c>
      <c r="F10" s="9">
        <v>180</v>
      </c>
    </row>
    <row r="11" spans="1:6" x14ac:dyDescent="0.45">
      <c r="A11" s="17">
        <v>8</v>
      </c>
      <c r="B11" s="3" t="s">
        <v>13</v>
      </c>
      <c r="C11" s="4">
        <v>130</v>
      </c>
      <c r="D11" s="4">
        <f t="shared" si="0"/>
        <v>498</v>
      </c>
      <c r="E11" s="4">
        <v>257</v>
      </c>
      <c r="F11" s="9">
        <v>241</v>
      </c>
    </row>
    <row r="12" spans="1:6" x14ac:dyDescent="0.45">
      <c r="A12" s="17">
        <v>9</v>
      </c>
      <c r="B12" s="3" t="s">
        <v>14</v>
      </c>
      <c r="C12" s="4">
        <v>119</v>
      </c>
      <c r="D12" s="4">
        <f t="shared" si="0"/>
        <v>452</v>
      </c>
      <c r="E12" s="4">
        <v>237</v>
      </c>
      <c r="F12" s="9">
        <v>215</v>
      </c>
    </row>
    <row r="13" spans="1:6" x14ac:dyDescent="0.45">
      <c r="A13" s="17">
        <v>10</v>
      </c>
      <c r="B13" s="3" t="s">
        <v>15</v>
      </c>
      <c r="C13" s="4">
        <v>69</v>
      </c>
      <c r="D13" s="4">
        <f t="shared" si="0"/>
        <v>261</v>
      </c>
      <c r="E13" s="4">
        <v>124</v>
      </c>
      <c r="F13" s="9">
        <v>137</v>
      </c>
    </row>
    <row r="14" spans="1:6" x14ac:dyDescent="0.45">
      <c r="A14" s="17">
        <v>11</v>
      </c>
      <c r="B14" s="3" t="s">
        <v>16</v>
      </c>
      <c r="C14" s="4">
        <v>222</v>
      </c>
      <c r="D14" s="4">
        <f t="shared" si="0"/>
        <v>707</v>
      </c>
      <c r="E14" s="4">
        <v>334</v>
      </c>
      <c r="F14" s="9">
        <v>373</v>
      </c>
    </row>
    <row r="15" spans="1:6" x14ac:dyDescent="0.45">
      <c r="A15" s="17">
        <v>12</v>
      </c>
      <c r="B15" s="3" t="s">
        <v>17</v>
      </c>
      <c r="C15" s="4">
        <v>187</v>
      </c>
      <c r="D15" s="4">
        <f t="shared" si="0"/>
        <v>640</v>
      </c>
      <c r="E15" s="4">
        <v>336</v>
      </c>
      <c r="F15" s="9">
        <v>304</v>
      </c>
    </row>
    <row r="16" spans="1:6" x14ac:dyDescent="0.45">
      <c r="A16" s="17">
        <v>13</v>
      </c>
      <c r="B16" s="3" t="s">
        <v>18</v>
      </c>
      <c r="C16" s="4">
        <v>49</v>
      </c>
      <c r="D16" s="4">
        <f t="shared" si="0"/>
        <v>132</v>
      </c>
      <c r="E16" s="4">
        <v>63</v>
      </c>
      <c r="F16" s="9">
        <v>69</v>
      </c>
    </row>
    <row r="17" spans="1:6" x14ac:dyDescent="0.45">
      <c r="A17" s="17">
        <v>14</v>
      </c>
      <c r="B17" s="3" t="s">
        <v>19</v>
      </c>
      <c r="C17" s="4">
        <v>94</v>
      </c>
      <c r="D17" s="4">
        <f t="shared" si="0"/>
        <v>356</v>
      </c>
      <c r="E17" s="4">
        <v>185</v>
      </c>
      <c r="F17" s="9">
        <v>171</v>
      </c>
    </row>
    <row r="18" spans="1:6" x14ac:dyDescent="0.45">
      <c r="A18" s="17">
        <v>15</v>
      </c>
      <c r="B18" s="3" t="s">
        <v>20</v>
      </c>
      <c r="C18" s="4">
        <v>11</v>
      </c>
      <c r="D18" s="4">
        <f t="shared" si="0"/>
        <v>39</v>
      </c>
      <c r="E18" s="4">
        <v>23</v>
      </c>
      <c r="F18" s="9">
        <v>16</v>
      </c>
    </row>
    <row r="19" spans="1:6" x14ac:dyDescent="0.45">
      <c r="A19" s="17">
        <v>16</v>
      </c>
      <c r="B19" s="3" t="s">
        <v>21</v>
      </c>
      <c r="C19" s="4">
        <v>84</v>
      </c>
      <c r="D19" s="4">
        <f t="shared" si="0"/>
        <v>303</v>
      </c>
      <c r="E19" s="4">
        <v>146</v>
      </c>
      <c r="F19" s="9">
        <v>157</v>
      </c>
    </row>
    <row r="20" spans="1:6" x14ac:dyDescent="0.45">
      <c r="A20" s="17">
        <v>17</v>
      </c>
      <c r="B20" s="3" t="s">
        <v>120</v>
      </c>
      <c r="C20" s="4">
        <v>76</v>
      </c>
      <c r="D20" s="4">
        <f t="shared" si="0"/>
        <v>289</v>
      </c>
      <c r="E20" s="4">
        <v>148</v>
      </c>
      <c r="F20" s="9">
        <v>141</v>
      </c>
    </row>
    <row r="21" spans="1:6" x14ac:dyDescent="0.45">
      <c r="A21" s="17">
        <v>18</v>
      </c>
      <c r="B21" s="3" t="s">
        <v>22</v>
      </c>
      <c r="C21" s="4">
        <v>63</v>
      </c>
      <c r="D21" s="4">
        <f t="shared" si="0"/>
        <v>227</v>
      </c>
      <c r="E21" s="4">
        <v>114</v>
      </c>
      <c r="F21" s="9">
        <v>113</v>
      </c>
    </row>
    <row r="22" spans="1:6" x14ac:dyDescent="0.45">
      <c r="A22" s="17">
        <v>19</v>
      </c>
      <c r="B22" s="3" t="s">
        <v>23</v>
      </c>
      <c r="C22" s="4">
        <v>197</v>
      </c>
      <c r="D22" s="4">
        <f t="shared" si="0"/>
        <v>664</v>
      </c>
      <c r="E22" s="4">
        <v>320</v>
      </c>
      <c r="F22" s="9">
        <v>344</v>
      </c>
    </row>
    <row r="23" spans="1:6" x14ac:dyDescent="0.45">
      <c r="A23" s="17">
        <v>20</v>
      </c>
      <c r="B23" s="3" t="s">
        <v>24</v>
      </c>
      <c r="C23" s="4">
        <v>196</v>
      </c>
      <c r="D23" s="4">
        <f t="shared" si="0"/>
        <v>666</v>
      </c>
      <c r="E23" s="4">
        <v>345</v>
      </c>
      <c r="F23" s="9">
        <v>321</v>
      </c>
    </row>
    <row r="24" spans="1:6" x14ac:dyDescent="0.45">
      <c r="A24" s="17">
        <v>21</v>
      </c>
      <c r="B24" s="3" t="s">
        <v>25</v>
      </c>
      <c r="C24" s="4">
        <v>46</v>
      </c>
      <c r="D24" s="4">
        <f t="shared" si="0"/>
        <v>172</v>
      </c>
      <c r="E24" s="4">
        <v>93</v>
      </c>
      <c r="F24" s="9">
        <v>79</v>
      </c>
    </row>
    <row r="25" spans="1:6" x14ac:dyDescent="0.45">
      <c r="A25" s="17">
        <v>22</v>
      </c>
      <c r="B25" s="3" t="s">
        <v>26</v>
      </c>
      <c r="C25" s="4">
        <v>105</v>
      </c>
      <c r="D25" s="4">
        <f t="shared" si="0"/>
        <v>392</v>
      </c>
      <c r="E25" s="4">
        <v>192</v>
      </c>
      <c r="F25" s="9">
        <v>200</v>
      </c>
    </row>
    <row r="26" spans="1:6" x14ac:dyDescent="0.45">
      <c r="A26" s="17">
        <v>23</v>
      </c>
      <c r="B26" s="3" t="s">
        <v>27</v>
      </c>
      <c r="C26" s="4">
        <v>221</v>
      </c>
      <c r="D26" s="4">
        <f t="shared" si="0"/>
        <v>805</v>
      </c>
      <c r="E26" s="4">
        <v>389</v>
      </c>
      <c r="F26" s="9">
        <v>416</v>
      </c>
    </row>
    <row r="27" spans="1:6" x14ac:dyDescent="0.45">
      <c r="A27" s="17">
        <v>24</v>
      </c>
      <c r="B27" s="3" t="s">
        <v>28</v>
      </c>
      <c r="C27" s="4">
        <v>166</v>
      </c>
      <c r="D27" s="4">
        <f t="shared" si="0"/>
        <v>606</v>
      </c>
      <c r="E27" s="4">
        <v>313</v>
      </c>
      <c r="F27" s="9">
        <v>293</v>
      </c>
    </row>
    <row r="28" spans="1:6" x14ac:dyDescent="0.45">
      <c r="A28" s="17">
        <v>25</v>
      </c>
      <c r="B28" s="3" t="s">
        <v>29</v>
      </c>
      <c r="C28" s="4">
        <v>50</v>
      </c>
      <c r="D28" s="4">
        <f t="shared" si="0"/>
        <v>178</v>
      </c>
      <c r="E28" s="4">
        <v>88</v>
      </c>
      <c r="F28" s="9">
        <v>90</v>
      </c>
    </row>
    <row r="29" spans="1:6" x14ac:dyDescent="0.45">
      <c r="A29" s="17">
        <v>26</v>
      </c>
      <c r="B29" s="3" t="s">
        <v>30</v>
      </c>
      <c r="C29" s="4">
        <v>236</v>
      </c>
      <c r="D29" s="4">
        <f t="shared" si="0"/>
        <v>930</v>
      </c>
      <c r="E29" s="4">
        <v>441</v>
      </c>
      <c r="F29" s="9">
        <v>489</v>
      </c>
    </row>
    <row r="30" spans="1:6" x14ac:dyDescent="0.45">
      <c r="A30" s="17">
        <v>27</v>
      </c>
      <c r="B30" s="3" t="s">
        <v>31</v>
      </c>
      <c r="C30" s="4">
        <v>138</v>
      </c>
      <c r="D30" s="4">
        <f t="shared" si="0"/>
        <v>523</v>
      </c>
      <c r="E30" s="4">
        <v>268</v>
      </c>
      <c r="F30" s="9">
        <v>255</v>
      </c>
    </row>
    <row r="31" spans="1:6" x14ac:dyDescent="0.45">
      <c r="A31" s="17">
        <v>28</v>
      </c>
      <c r="B31" s="3" t="s">
        <v>32</v>
      </c>
      <c r="C31" s="4">
        <v>100</v>
      </c>
      <c r="D31" s="4">
        <f t="shared" si="0"/>
        <v>410</v>
      </c>
      <c r="E31" s="4">
        <v>209</v>
      </c>
      <c r="F31" s="9">
        <v>201</v>
      </c>
    </row>
    <row r="32" spans="1:6" x14ac:dyDescent="0.45">
      <c r="A32" s="17">
        <v>29</v>
      </c>
      <c r="B32" s="3" t="s">
        <v>33</v>
      </c>
      <c r="C32" s="4">
        <v>319</v>
      </c>
      <c r="D32" s="4">
        <f t="shared" si="0"/>
        <v>1087</v>
      </c>
      <c r="E32" s="4">
        <v>537</v>
      </c>
      <c r="F32" s="9">
        <v>550</v>
      </c>
    </row>
    <row r="33" spans="1:6" x14ac:dyDescent="0.45">
      <c r="A33" s="17">
        <v>30</v>
      </c>
      <c r="B33" s="3" t="s">
        <v>34</v>
      </c>
      <c r="C33" s="4">
        <v>90</v>
      </c>
      <c r="D33" s="4">
        <f t="shared" si="0"/>
        <v>383</v>
      </c>
      <c r="E33" s="4">
        <v>201</v>
      </c>
      <c r="F33" s="9">
        <v>182</v>
      </c>
    </row>
    <row r="34" spans="1:6" x14ac:dyDescent="0.45">
      <c r="A34" s="17">
        <v>31</v>
      </c>
      <c r="B34" s="3" t="s">
        <v>35</v>
      </c>
      <c r="C34" s="4">
        <v>511</v>
      </c>
      <c r="D34" s="4">
        <f t="shared" si="0"/>
        <v>1563</v>
      </c>
      <c r="E34" s="4">
        <v>748</v>
      </c>
      <c r="F34" s="9">
        <v>815</v>
      </c>
    </row>
    <row r="35" spans="1:6" x14ac:dyDescent="0.45">
      <c r="A35" s="17">
        <v>32</v>
      </c>
      <c r="B35" s="3" t="s">
        <v>36</v>
      </c>
      <c r="C35" s="4">
        <v>197</v>
      </c>
      <c r="D35" s="4">
        <f t="shared" si="0"/>
        <v>763</v>
      </c>
      <c r="E35" s="4">
        <v>376</v>
      </c>
      <c r="F35" s="9">
        <v>387</v>
      </c>
    </row>
    <row r="36" spans="1:6" x14ac:dyDescent="0.45">
      <c r="A36" s="17">
        <v>33</v>
      </c>
      <c r="B36" s="3" t="s">
        <v>37</v>
      </c>
      <c r="C36" s="4">
        <v>275</v>
      </c>
      <c r="D36" s="4">
        <f t="shared" si="0"/>
        <v>1040</v>
      </c>
      <c r="E36" s="4">
        <v>506</v>
      </c>
      <c r="F36" s="9">
        <v>534</v>
      </c>
    </row>
    <row r="37" spans="1:6" x14ac:dyDescent="0.45">
      <c r="A37" s="17">
        <v>34</v>
      </c>
      <c r="B37" s="3" t="s">
        <v>38</v>
      </c>
      <c r="C37" s="4">
        <v>101</v>
      </c>
      <c r="D37" s="4">
        <f t="shared" si="0"/>
        <v>408</v>
      </c>
      <c r="E37" s="4">
        <v>208</v>
      </c>
      <c r="F37" s="9">
        <v>200</v>
      </c>
    </row>
    <row r="38" spans="1:6" x14ac:dyDescent="0.45">
      <c r="A38" s="17">
        <v>35</v>
      </c>
      <c r="B38" s="3" t="s">
        <v>39</v>
      </c>
      <c r="C38" s="4">
        <v>57</v>
      </c>
      <c r="D38" s="4">
        <f t="shared" si="0"/>
        <v>198</v>
      </c>
      <c r="E38" s="4">
        <v>105</v>
      </c>
      <c r="F38" s="9">
        <v>93</v>
      </c>
    </row>
    <row r="39" spans="1:6" x14ac:dyDescent="0.45">
      <c r="A39" s="17">
        <v>36</v>
      </c>
      <c r="B39" s="3" t="s">
        <v>40</v>
      </c>
      <c r="C39" s="4">
        <v>148</v>
      </c>
      <c r="D39" s="4">
        <f t="shared" si="0"/>
        <v>481</v>
      </c>
      <c r="E39" s="4">
        <v>241</v>
      </c>
      <c r="F39" s="9">
        <v>240</v>
      </c>
    </row>
    <row r="40" spans="1:6" x14ac:dyDescent="0.45">
      <c r="A40" s="17">
        <v>37</v>
      </c>
      <c r="B40" s="3" t="s">
        <v>41</v>
      </c>
      <c r="C40" s="4">
        <v>144</v>
      </c>
      <c r="D40" s="4">
        <f t="shared" si="0"/>
        <v>533</v>
      </c>
      <c r="E40" s="4">
        <v>270</v>
      </c>
      <c r="F40" s="9">
        <v>263</v>
      </c>
    </row>
    <row r="41" spans="1:6" x14ac:dyDescent="0.45">
      <c r="A41" s="17">
        <v>38</v>
      </c>
      <c r="B41" s="3" t="s">
        <v>42</v>
      </c>
      <c r="C41" s="4">
        <v>168</v>
      </c>
      <c r="D41" s="4">
        <f t="shared" si="0"/>
        <v>367</v>
      </c>
      <c r="E41" s="4">
        <v>192</v>
      </c>
      <c r="F41" s="9">
        <v>175</v>
      </c>
    </row>
    <row r="42" spans="1:6" x14ac:dyDescent="0.45">
      <c r="A42" s="17">
        <v>39</v>
      </c>
      <c r="B42" s="3" t="s">
        <v>43</v>
      </c>
      <c r="C42" s="4">
        <v>163</v>
      </c>
      <c r="D42" s="4">
        <f t="shared" si="0"/>
        <v>627</v>
      </c>
      <c r="E42" s="4">
        <v>321</v>
      </c>
      <c r="F42" s="9">
        <v>306</v>
      </c>
    </row>
    <row r="43" spans="1:6" x14ac:dyDescent="0.45">
      <c r="A43" s="17">
        <v>40</v>
      </c>
      <c r="B43" s="3" t="s">
        <v>44</v>
      </c>
      <c r="C43" s="4">
        <v>86</v>
      </c>
      <c r="D43" s="4">
        <f t="shared" si="0"/>
        <v>276</v>
      </c>
      <c r="E43" s="4">
        <v>127</v>
      </c>
      <c r="F43" s="9">
        <v>149</v>
      </c>
    </row>
    <row r="44" spans="1:6" x14ac:dyDescent="0.45">
      <c r="A44" s="17">
        <v>41</v>
      </c>
      <c r="B44" s="3" t="s">
        <v>45</v>
      </c>
      <c r="C44" s="4">
        <v>154</v>
      </c>
      <c r="D44" s="4">
        <f t="shared" si="0"/>
        <v>543</v>
      </c>
      <c r="E44" s="4">
        <v>267</v>
      </c>
      <c r="F44" s="9">
        <v>276</v>
      </c>
    </row>
    <row r="45" spans="1:6" x14ac:dyDescent="0.45">
      <c r="A45" s="17">
        <v>42</v>
      </c>
      <c r="B45" s="3" t="s">
        <v>46</v>
      </c>
      <c r="C45" s="4">
        <v>413</v>
      </c>
      <c r="D45" s="4">
        <f t="shared" si="0"/>
        <v>1534</v>
      </c>
      <c r="E45" s="4">
        <v>756</v>
      </c>
      <c r="F45" s="9">
        <v>778</v>
      </c>
    </row>
    <row r="46" spans="1:6" x14ac:dyDescent="0.45">
      <c r="A46" s="17">
        <v>43</v>
      </c>
      <c r="B46" s="3" t="s">
        <v>47</v>
      </c>
      <c r="C46" s="4">
        <v>76</v>
      </c>
      <c r="D46" s="4">
        <f t="shared" si="0"/>
        <v>302</v>
      </c>
      <c r="E46" s="4">
        <v>149</v>
      </c>
      <c r="F46" s="9">
        <v>153</v>
      </c>
    </row>
    <row r="47" spans="1:6" x14ac:dyDescent="0.45">
      <c r="A47" s="17">
        <v>44</v>
      </c>
      <c r="B47" s="3" t="s">
        <v>48</v>
      </c>
      <c r="C47" s="4">
        <v>92</v>
      </c>
      <c r="D47" s="4">
        <f t="shared" si="0"/>
        <v>334</v>
      </c>
      <c r="E47" s="4">
        <v>170</v>
      </c>
      <c r="F47" s="9">
        <v>164</v>
      </c>
    </row>
    <row r="48" spans="1:6" x14ac:dyDescent="0.45">
      <c r="A48" s="17">
        <v>45</v>
      </c>
      <c r="B48" s="3" t="s">
        <v>49</v>
      </c>
      <c r="C48" s="4">
        <v>37</v>
      </c>
      <c r="D48" s="4">
        <f t="shared" si="0"/>
        <v>106</v>
      </c>
      <c r="E48" s="4">
        <v>55</v>
      </c>
      <c r="F48" s="9">
        <v>51</v>
      </c>
    </row>
    <row r="49" spans="1:6" x14ac:dyDescent="0.45">
      <c r="A49" s="17">
        <v>46</v>
      </c>
      <c r="B49" s="3" t="s">
        <v>50</v>
      </c>
      <c r="C49" s="4">
        <v>189</v>
      </c>
      <c r="D49" s="4">
        <f t="shared" si="0"/>
        <v>707</v>
      </c>
      <c r="E49" s="4">
        <v>339</v>
      </c>
      <c r="F49" s="9">
        <v>368</v>
      </c>
    </row>
    <row r="50" spans="1:6" x14ac:dyDescent="0.45">
      <c r="A50" s="17">
        <v>47</v>
      </c>
      <c r="B50" s="3" t="s">
        <v>51</v>
      </c>
      <c r="C50" s="4">
        <v>185</v>
      </c>
      <c r="D50" s="4">
        <f t="shared" si="0"/>
        <v>660</v>
      </c>
      <c r="E50" s="4">
        <v>323</v>
      </c>
      <c r="F50" s="9">
        <v>337</v>
      </c>
    </row>
    <row r="51" spans="1:6" x14ac:dyDescent="0.45">
      <c r="A51" s="17">
        <v>48</v>
      </c>
      <c r="B51" s="3" t="s">
        <v>52</v>
      </c>
      <c r="C51" s="4">
        <v>562</v>
      </c>
      <c r="D51" s="4">
        <f t="shared" si="0"/>
        <v>2045</v>
      </c>
      <c r="E51" s="4">
        <v>1007</v>
      </c>
      <c r="F51" s="9">
        <v>1038</v>
      </c>
    </row>
    <row r="52" spans="1:6" x14ac:dyDescent="0.45">
      <c r="A52" s="17">
        <v>49</v>
      </c>
      <c r="B52" s="3" t="s">
        <v>53</v>
      </c>
      <c r="C52" s="4">
        <v>1188</v>
      </c>
      <c r="D52" s="4">
        <f t="shared" si="0"/>
        <v>3793</v>
      </c>
      <c r="E52" s="4">
        <v>1888</v>
      </c>
      <c r="F52" s="9">
        <v>1905</v>
      </c>
    </row>
    <row r="53" spans="1:6" x14ac:dyDescent="0.45">
      <c r="A53" s="17">
        <v>50</v>
      </c>
      <c r="B53" s="3" t="s">
        <v>54</v>
      </c>
      <c r="C53" s="4">
        <v>115</v>
      </c>
      <c r="D53" s="4">
        <f t="shared" si="0"/>
        <v>384</v>
      </c>
      <c r="E53" s="4">
        <v>193</v>
      </c>
      <c r="F53" s="9">
        <v>191</v>
      </c>
    </row>
    <row r="54" spans="1:6" x14ac:dyDescent="0.45">
      <c r="A54" s="17">
        <v>51</v>
      </c>
      <c r="B54" s="3" t="s">
        <v>55</v>
      </c>
      <c r="C54" s="4">
        <v>76</v>
      </c>
      <c r="D54" s="4">
        <f t="shared" si="0"/>
        <v>257</v>
      </c>
      <c r="E54" s="4">
        <v>126</v>
      </c>
      <c r="F54" s="9">
        <v>131</v>
      </c>
    </row>
    <row r="55" spans="1:6" x14ac:dyDescent="0.45">
      <c r="A55" s="17">
        <v>52</v>
      </c>
      <c r="B55" s="3" t="s">
        <v>56</v>
      </c>
      <c r="C55" s="4">
        <v>555</v>
      </c>
      <c r="D55" s="4">
        <f t="shared" si="0"/>
        <v>1696</v>
      </c>
      <c r="E55" s="4">
        <v>855</v>
      </c>
      <c r="F55" s="9">
        <v>841</v>
      </c>
    </row>
    <row r="56" spans="1:6" x14ac:dyDescent="0.45">
      <c r="A56" s="17">
        <v>53</v>
      </c>
      <c r="B56" s="3" t="s">
        <v>57</v>
      </c>
      <c r="C56" s="4">
        <v>90</v>
      </c>
      <c r="D56" s="4">
        <f t="shared" si="0"/>
        <v>328</v>
      </c>
      <c r="E56" s="4">
        <v>162</v>
      </c>
      <c r="F56" s="9">
        <v>166</v>
      </c>
    </row>
    <row r="57" spans="1:6" x14ac:dyDescent="0.45">
      <c r="A57" s="17">
        <v>54</v>
      </c>
      <c r="B57" s="3" t="s">
        <v>58</v>
      </c>
      <c r="C57" s="4">
        <v>93</v>
      </c>
      <c r="D57" s="4">
        <f t="shared" si="0"/>
        <v>302</v>
      </c>
      <c r="E57" s="4">
        <v>147</v>
      </c>
      <c r="F57" s="9">
        <v>155</v>
      </c>
    </row>
    <row r="58" spans="1:6" x14ac:dyDescent="0.45">
      <c r="A58" s="17">
        <v>55</v>
      </c>
      <c r="B58" s="3" t="s">
        <v>59</v>
      </c>
      <c r="C58" s="4">
        <v>275</v>
      </c>
      <c r="D58" s="4">
        <f t="shared" si="0"/>
        <v>912</v>
      </c>
      <c r="E58" s="4">
        <v>434</v>
      </c>
      <c r="F58" s="9">
        <v>478</v>
      </c>
    </row>
    <row r="59" spans="1:6" x14ac:dyDescent="0.45">
      <c r="A59" s="17">
        <v>56</v>
      </c>
      <c r="B59" s="3" t="s">
        <v>60</v>
      </c>
      <c r="C59" s="4">
        <v>140</v>
      </c>
      <c r="D59" s="4">
        <f t="shared" si="0"/>
        <v>475</v>
      </c>
      <c r="E59" s="4">
        <v>239</v>
      </c>
      <c r="F59" s="9">
        <v>236</v>
      </c>
    </row>
    <row r="60" spans="1:6" x14ac:dyDescent="0.45">
      <c r="A60" s="17">
        <v>57</v>
      </c>
      <c r="B60" s="3" t="s">
        <v>61</v>
      </c>
      <c r="C60" s="4">
        <v>237</v>
      </c>
      <c r="D60" s="4">
        <f t="shared" si="0"/>
        <v>781</v>
      </c>
      <c r="E60" s="4">
        <v>395</v>
      </c>
      <c r="F60" s="9">
        <v>386</v>
      </c>
    </row>
    <row r="61" spans="1:6" ht="18.600000000000001" thickBot="1" x14ac:dyDescent="0.5">
      <c r="A61" s="19">
        <v>58</v>
      </c>
      <c r="B61" s="7" t="s">
        <v>62</v>
      </c>
      <c r="C61" s="8">
        <v>196</v>
      </c>
      <c r="D61" s="8">
        <f t="shared" si="0"/>
        <v>576</v>
      </c>
      <c r="E61" s="8">
        <v>292</v>
      </c>
      <c r="F61" s="10">
        <v>284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11555</v>
      </c>
      <c r="D62" s="12">
        <f t="shared" ref="D62:F62" si="1">SUM(D4:D61)</f>
        <v>39579</v>
      </c>
      <c r="E62" s="12">
        <f t="shared" si="1"/>
        <v>19634</v>
      </c>
      <c r="F62" s="13">
        <f t="shared" si="1"/>
        <v>19945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4" sqref="C4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141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308</v>
      </c>
      <c r="D4" s="6">
        <f>E4+F4</f>
        <v>1001</v>
      </c>
      <c r="E4" s="6">
        <v>493</v>
      </c>
      <c r="F4" s="16">
        <v>508</v>
      </c>
    </row>
    <row r="5" spans="1:6" x14ac:dyDescent="0.45">
      <c r="A5" s="17">
        <v>2</v>
      </c>
      <c r="B5" s="3" t="s">
        <v>119</v>
      </c>
      <c r="C5" s="4">
        <v>76</v>
      </c>
      <c r="D5" s="4">
        <f t="shared" ref="D5:D61" si="0">E5+F5</f>
        <v>269</v>
      </c>
      <c r="E5" s="4">
        <v>131</v>
      </c>
      <c r="F5" s="9">
        <v>138</v>
      </c>
    </row>
    <row r="6" spans="1:6" x14ac:dyDescent="0.45">
      <c r="A6" s="17">
        <v>3</v>
      </c>
      <c r="B6" s="3" t="s">
        <v>7</v>
      </c>
      <c r="C6" s="4">
        <v>1093</v>
      </c>
      <c r="D6" s="4">
        <f t="shared" si="0"/>
        <v>3479</v>
      </c>
      <c r="E6" s="4">
        <v>1694</v>
      </c>
      <c r="F6" s="9">
        <v>1785</v>
      </c>
    </row>
    <row r="7" spans="1:6" x14ac:dyDescent="0.45">
      <c r="A7" s="17">
        <v>4</v>
      </c>
      <c r="B7" s="3" t="s">
        <v>9</v>
      </c>
      <c r="C7" s="4">
        <v>199</v>
      </c>
      <c r="D7" s="4">
        <f t="shared" si="0"/>
        <v>801</v>
      </c>
      <c r="E7" s="4">
        <v>402</v>
      </c>
      <c r="F7" s="9">
        <v>399</v>
      </c>
    </row>
    <row r="8" spans="1:6" x14ac:dyDescent="0.45">
      <c r="A8" s="17">
        <v>5</v>
      </c>
      <c r="B8" s="3" t="s">
        <v>10</v>
      </c>
      <c r="C8" s="4">
        <v>167</v>
      </c>
      <c r="D8" s="4">
        <f t="shared" si="0"/>
        <v>659</v>
      </c>
      <c r="E8" s="4">
        <v>342</v>
      </c>
      <c r="F8" s="9">
        <v>317</v>
      </c>
    </row>
    <row r="9" spans="1:6" x14ac:dyDescent="0.45">
      <c r="A9" s="17">
        <v>6</v>
      </c>
      <c r="B9" s="3" t="s">
        <v>11</v>
      </c>
      <c r="C9" s="4">
        <v>91</v>
      </c>
      <c r="D9" s="4">
        <f t="shared" si="0"/>
        <v>353</v>
      </c>
      <c r="E9" s="4">
        <v>177</v>
      </c>
      <c r="F9" s="9">
        <v>176</v>
      </c>
    </row>
    <row r="10" spans="1:6" x14ac:dyDescent="0.45">
      <c r="A10" s="17">
        <v>7</v>
      </c>
      <c r="B10" s="3" t="s">
        <v>12</v>
      </c>
      <c r="C10" s="4">
        <v>110</v>
      </c>
      <c r="D10" s="4">
        <f t="shared" si="0"/>
        <v>366</v>
      </c>
      <c r="E10" s="4">
        <v>185</v>
      </c>
      <c r="F10" s="9">
        <v>181</v>
      </c>
    </row>
    <row r="11" spans="1:6" x14ac:dyDescent="0.45">
      <c r="A11" s="17">
        <v>8</v>
      </c>
      <c r="B11" s="3" t="s">
        <v>13</v>
      </c>
      <c r="C11" s="4">
        <v>130</v>
      </c>
      <c r="D11" s="4">
        <f t="shared" si="0"/>
        <v>503</v>
      </c>
      <c r="E11" s="4">
        <v>258</v>
      </c>
      <c r="F11" s="9">
        <v>245</v>
      </c>
    </row>
    <row r="12" spans="1:6" x14ac:dyDescent="0.45">
      <c r="A12" s="17">
        <v>9</v>
      </c>
      <c r="B12" s="3" t="s">
        <v>14</v>
      </c>
      <c r="C12" s="4">
        <v>117</v>
      </c>
      <c r="D12" s="4">
        <f t="shared" si="0"/>
        <v>459</v>
      </c>
      <c r="E12" s="4">
        <v>241</v>
      </c>
      <c r="F12" s="9">
        <v>218</v>
      </c>
    </row>
    <row r="13" spans="1:6" x14ac:dyDescent="0.45">
      <c r="A13" s="17">
        <v>10</v>
      </c>
      <c r="B13" s="3" t="s">
        <v>15</v>
      </c>
      <c r="C13" s="4">
        <v>71</v>
      </c>
      <c r="D13" s="4">
        <f t="shared" si="0"/>
        <v>270</v>
      </c>
      <c r="E13" s="4">
        <v>132</v>
      </c>
      <c r="F13" s="9">
        <v>138</v>
      </c>
    </row>
    <row r="14" spans="1:6" x14ac:dyDescent="0.45">
      <c r="A14" s="17">
        <v>11</v>
      </c>
      <c r="B14" s="3" t="s">
        <v>16</v>
      </c>
      <c r="C14" s="4">
        <v>219</v>
      </c>
      <c r="D14" s="4">
        <f t="shared" si="0"/>
        <v>709</v>
      </c>
      <c r="E14" s="4">
        <v>337</v>
      </c>
      <c r="F14" s="9">
        <v>372</v>
      </c>
    </row>
    <row r="15" spans="1:6" x14ac:dyDescent="0.45">
      <c r="A15" s="17">
        <v>12</v>
      </c>
      <c r="B15" s="3" t="s">
        <v>17</v>
      </c>
      <c r="C15" s="4">
        <v>184</v>
      </c>
      <c r="D15" s="4">
        <f t="shared" si="0"/>
        <v>652</v>
      </c>
      <c r="E15" s="4">
        <v>338</v>
      </c>
      <c r="F15" s="9">
        <v>314</v>
      </c>
    </row>
    <row r="16" spans="1:6" x14ac:dyDescent="0.45">
      <c r="A16" s="17">
        <v>13</v>
      </c>
      <c r="B16" s="3" t="s">
        <v>18</v>
      </c>
      <c r="C16" s="4">
        <v>50</v>
      </c>
      <c r="D16" s="4">
        <f t="shared" si="0"/>
        <v>135</v>
      </c>
      <c r="E16" s="4">
        <v>63</v>
      </c>
      <c r="F16" s="9">
        <v>72</v>
      </c>
    </row>
    <row r="17" spans="1:6" x14ac:dyDescent="0.45">
      <c r="A17" s="17">
        <v>14</v>
      </c>
      <c r="B17" s="3" t="s">
        <v>19</v>
      </c>
      <c r="C17" s="4">
        <v>92</v>
      </c>
      <c r="D17" s="4">
        <f t="shared" si="0"/>
        <v>358</v>
      </c>
      <c r="E17" s="4">
        <v>187</v>
      </c>
      <c r="F17" s="9">
        <v>171</v>
      </c>
    </row>
    <row r="18" spans="1:6" x14ac:dyDescent="0.45">
      <c r="A18" s="17">
        <v>15</v>
      </c>
      <c r="B18" s="3" t="s">
        <v>20</v>
      </c>
      <c r="C18" s="4">
        <v>11</v>
      </c>
      <c r="D18" s="4">
        <f t="shared" si="0"/>
        <v>39</v>
      </c>
      <c r="E18" s="4">
        <v>23</v>
      </c>
      <c r="F18" s="9">
        <v>16</v>
      </c>
    </row>
    <row r="19" spans="1:6" x14ac:dyDescent="0.45">
      <c r="A19" s="17">
        <v>16</v>
      </c>
      <c r="B19" s="3" t="s">
        <v>21</v>
      </c>
      <c r="C19" s="4">
        <v>84</v>
      </c>
      <c r="D19" s="4">
        <f t="shared" si="0"/>
        <v>308</v>
      </c>
      <c r="E19" s="4">
        <v>150</v>
      </c>
      <c r="F19" s="9">
        <v>158</v>
      </c>
    </row>
    <row r="20" spans="1:6" x14ac:dyDescent="0.45">
      <c r="A20" s="17">
        <v>17</v>
      </c>
      <c r="B20" s="3" t="s">
        <v>120</v>
      </c>
      <c r="C20" s="4">
        <v>74</v>
      </c>
      <c r="D20" s="4">
        <f t="shared" si="0"/>
        <v>294</v>
      </c>
      <c r="E20" s="4">
        <v>149</v>
      </c>
      <c r="F20" s="9">
        <v>145</v>
      </c>
    </row>
    <row r="21" spans="1:6" x14ac:dyDescent="0.45">
      <c r="A21" s="17">
        <v>18</v>
      </c>
      <c r="B21" s="3" t="s">
        <v>22</v>
      </c>
      <c r="C21" s="4">
        <v>63</v>
      </c>
      <c r="D21" s="4">
        <f t="shared" si="0"/>
        <v>233</v>
      </c>
      <c r="E21" s="4">
        <v>117</v>
      </c>
      <c r="F21" s="9">
        <v>116</v>
      </c>
    </row>
    <row r="22" spans="1:6" x14ac:dyDescent="0.45">
      <c r="A22" s="17">
        <v>19</v>
      </c>
      <c r="B22" s="3" t="s">
        <v>23</v>
      </c>
      <c r="C22" s="4">
        <v>200</v>
      </c>
      <c r="D22" s="4">
        <f t="shared" si="0"/>
        <v>689</v>
      </c>
      <c r="E22" s="4">
        <v>332</v>
      </c>
      <c r="F22" s="9">
        <v>357</v>
      </c>
    </row>
    <row r="23" spans="1:6" x14ac:dyDescent="0.45">
      <c r="A23" s="17">
        <v>20</v>
      </c>
      <c r="B23" s="3" t="s">
        <v>24</v>
      </c>
      <c r="C23" s="4">
        <v>194</v>
      </c>
      <c r="D23" s="4">
        <f t="shared" si="0"/>
        <v>670</v>
      </c>
      <c r="E23" s="4">
        <v>350</v>
      </c>
      <c r="F23" s="9">
        <v>320</v>
      </c>
    </row>
    <row r="24" spans="1:6" x14ac:dyDescent="0.45">
      <c r="A24" s="17">
        <v>21</v>
      </c>
      <c r="B24" s="3" t="s">
        <v>25</v>
      </c>
      <c r="C24" s="4">
        <v>44</v>
      </c>
      <c r="D24" s="4">
        <f t="shared" si="0"/>
        <v>169</v>
      </c>
      <c r="E24" s="4">
        <v>91</v>
      </c>
      <c r="F24" s="9">
        <v>78</v>
      </c>
    </row>
    <row r="25" spans="1:6" x14ac:dyDescent="0.45">
      <c r="A25" s="17">
        <v>22</v>
      </c>
      <c r="B25" s="3" t="s">
        <v>26</v>
      </c>
      <c r="C25" s="4">
        <v>104</v>
      </c>
      <c r="D25" s="4">
        <f t="shared" si="0"/>
        <v>393</v>
      </c>
      <c r="E25" s="4">
        <v>195</v>
      </c>
      <c r="F25" s="9">
        <v>198</v>
      </c>
    </row>
    <row r="26" spans="1:6" x14ac:dyDescent="0.45">
      <c r="A26" s="17">
        <v>23</v>
      </c>
      <c r="B26" s="3" t="s">
        <v>27</v>
      </c>
      <c r="C26" s="4">
        <v>218</v>
      </c>
      <c r="D26" s="4">
        <f t="shared" si="0"/>
        <v>818</v>
      </c>
      <c r="E26" s="4">
        <v>391</v>
      </c>
      <c r="F26" s="9">
        <v>427</v>
      </c>
    </row>
    <row r="27" spans="1:6" x14ac:dyDescent="0.45">
      <c r="A27" s="17">
        <v>24</v>
      </c>
      <c r="B27" s="3" t="s">
        <v>28</v>
      </c>
      <c r="C27" s="4">
        <v>167</v>
      </c>
      <c r="D27" s="4">
        <f t="shared" si="0"/>
        <v>619</v>
      </c>
      <c r="E27" s="4">
        <v>321</v>
      </c>
      <c r="F27" s="9">
        <v>298</v>
      </c>
    </row>
    <row r="28" spans="1:6" x14ac:dyDescent="0.45">
      <c r="A28" s="17">
        <v>25</v>
      </c>
      <c r="B28" s="3" t="s">
        <v>29</v>
      </c>
      <c r="C28" s="4">
        <v>50</v>
      </c>
      <c r="D28" s="4">
        <f t="shared" si="0"/>
        <v>183</v>
      </c>
      <c r="E28" s="4">
        <v>91</v>
      </c>
      <c r="F28" s="9">
        <v>92</v>
      </c>
    </row>
    <row r="29" spans="1:6" x14ac:dyDescent="0.45">
      <c r="A29" s="17">
        <v>26</v>
      </c>
      <c r="B29" s="3" t="s">
        <v>30</v>
      </c>
      <c r="C29" s="4">
        <v>235</v>
      </c>
      <c r="D29" s="4">
        <f t="shared" si="0"/>
        <v>945</v>
      </c>
      <c r="E29" s="4">
        <v>446</v>
      </c>
      <c r="F29" s="9">
        <v>499</v>
      </c>
    </row>
    <row r="30" spans="1:6" x14ac:dyDescent="0.45">
      <c r="A30" s="17">
        <v>27</v>
      </c>
      <c r="B30" s="3" t="s">
        <v>31</v>
      </c>
      <c r="C30" s="4">
        <v>138</v>
      </c>
      <c r="D30" s="4">
        <f t="shared" si="0"/>
        <v>533</v>
      </c>
      <c r="E30" s="4">
        <v>271</v>
      </c>
      <c r="F30" s="9">
        <v>262</v>
      </c>
    </row>
    <row r="31" spans="1:6" x14ac:dyDescent="0.45">
      <c r="A31" s="17">
        <v>28</v>
      </c>
      <c r="B31" s="3" t="s">
        <v>32</v>
      </c>
      <c r="C31" s="4">
        <v>96</v>
      </c>
      <c r="D31" s="4">
        <f t="shared" si="0"/>
        <v>408</v>
      </c>
      <c r="E31" s="4">
        <v>208</v>
      </c>
      <c r="F31" s="9">
        <v>200</v>
      </c>
    </row>
    <row r="32" spans="1:6" x14ac:dyDescent="0.45">
      <c r="A32" s="17">
        <v>29</v>
      </c>
      <c r="B32" s="3" t="s">
        <v>33</v>
      </c>
      <c r="C32" s="4">
        <v>322</v>
      </c>
      <c r="D32" s="4">
        <f t="shared" si="0"/>
        <v>1101</v>
      </c>
      <c r="E32" s="4">
        <v>546</v>
      </c>
      <c r="F32" s="9">
        <v>555</v>
      </c>
    </row>
    <row r="33" spans="1:6" x14ac:dyDescent="0.45">
      <c r="A33" s="17">
        <v>30</v>
      </c>
      <c r="B33" s="3" t="s">
        <v>34</v>
      </c>
      <c r="C33" s="4">
        <v>89</v>
      </c>
      <c r="D33" s="4">
        <f t="shared" si="0"/>
        <v>391</v>
      </c>
      <c r="E33" s="4">
        <v>205</v>
      </c>
      <c r="F33" s="9">
        <v>186</v>
      </c>
    </row>
    <row r="34" spans="1:6" x14ac:dyDescent="0.45">
      <c r="A34" s="17">
        <v>31</v>
      </c>
      <c r="B34" s="3" t="s">
        <v>35</v>
      </c>
      <c r="C34" s="4">
        <v>499</v>
      </c>
      <c r="D34" s="4">
        <f t="shared" si="0"/>
        <v>1569</v>
      </c>
      <c r="E34" s="4">
        <v>745</v>
      </c>
      <c r="F34" s="9">
        <v>824</v>
      </c>
    </row>
    <row r="35" spans="1:6" x14ac:dyDescent="0.45">
      <c r="A35" s="17">
        <v>32</v>
      </c>
      <c r="B35" s="3" t="s">
        <v>36</v>
      </c>
      <c r="C35" s="4">
        <v>194</v>
      </c>
      <c r="D35" s="4">
        <f t="shared" si="0"/>
        <v>771</v>
      </c>
      <c r="E35" s="4">
        <v>380</v>
      </c>
      <c r="F35" s="9">
        <v>391</v>
      </c>
    </row>
    <row r="36" spans="1:6" x14ac:dyDescent="0.45">
      <c r="A36" s="17">
        <v>33</v>
      </c>
      <c r="B36" s="3" t="s">
        <v>37</v>
      </c>
      <c r="C36" s="4">
        <v>273</v>
      </c>
      <c r="D36" s="4">
        <f t="shared" si="0"/>
        <v>1070</v>
      </c>
      <c r="E36" s="4">
        <v>526</v>
      </c>
      <c r="F36" s="9">
        <v>544</v>
      </c>
    </row>
    <row r="37" spans="1:6" x14ac:dyDescent="0.45">
      <c r="A37" s="17">
        <v>34</v>
      </c>
      <c r="B37" s="3" t="s">
        <v>38</v>
      </c>
      <c r="C37" s="4">
        <v>101</v>
      </c>
      <c r="D37" s="4">
        <f t="shared" si="0"/>
        <v>419</v>
      </c>
      <c r="E37" s="4">
        <v>212</v>
      </c>
      <c r="F37" s="9">
        <v>207</v>
      </c>
    </row>
    <row r="38" spans="1:6" x14ac:dyDescent="0.45">
      <c r="A38" s="17">
        <v>35</v>
      </c>
      <c r="B38" s="3" t="s">
        <v>39</v>
      </c>
      <c r="C38" s="4">
        <v>57</v>
      </c>
      <c r="D38" s="4">
        <f t="shared" si="0"/>
        <v>203</v>
      </c>
      <c r="E38" s="4">
        <v>107</v>
      </c>
      <c r="F38" s="9">
        <v>96</v>
      </c>
    </row>
    <row r="39" spans="1:6" x14ac:dyDescent="0.45">
      <c r="A39" s="17">
        <v>36</v>
      </c>
      <c r="B39" s="3" t="s">
        <v>40</v>
      </c>
      <c r="C39" s="4">
        <v>148</v>
      </c>
      <c r="D39" s="4">
        <f t="shared" si="0"/>
        <v>498</v>
      </c>
      <c r="E39" s="4">
        <v>246</v>
      </c>
      <c r="F39" s="9">
        <v>252</v>
      </c>
    </row>
    <row r="40" spans="1:6" x14ac:dyDescent="0.45">
      <c r="A40" s="17">
        <v>37</v>
      </c>
      <c r="B40" s="3" t="s">
        <v>41</v>
      </c>
      <c r="C40" s="4">
        <v>143</v>
      </c>
      <c r="D40" s="4">
        <f t="shared" si="0"/>
        <v>538</v>
      </c>
      <c r="E40" s="4">
        <v>271</v>
      </c>
      <c r="F40" s="9">
        <v>267</v>
      </c>
    </row>
    <row r="41" spans="1:6" x14ac:dyDescent="0.45">
      <c r="A41" s="17">
        <v>38</v>
      </c>
      <c r="B41" s="3" t="s">
        <v>42</v>
      </c>
      <c r="C41" s="4">
        <v>153</v>
      </c>
      <c r="D41" s="4">
        <f t="shared" si="0"/>
        <v>352</v>
      </c>
      <c r="E41" s="4">
        <v>187</v>
      </c>
      <c r="F41" s="9">
        <v>165</v>
      </c>
    </row>
    <row r="42" spans="1:6" x14ac:dyDescent="0.45">
      <c r="A42" s="17">
        <v>39</v>
      </c>
      <c r="B42" s="3" t="s">
        <v>43</v>
      </c>
      <c r="C42" s="4">
        <v>162</v>
      </c>
      <c r="D42" s="4">
        <f t="shared" si="0"/>
        <v>634</v>
      </c>
      <c r="E42" s="4">
        <v>321</v>
      </c>
      <c r="F42" s="9">
        <v>313</v>
      </c>
    </row>
    <row r="43" spans="1:6" x14ac:dyDescent="0.45">
      <c r="A43" s="17">
        <v>40</v>
      </c>
      <c r="B43" s="3" t="s">
        <v>44</v>
      </c>
      <c r="C43" s="4">
        <v>86</v>
      </c>
      <c r="D43" s="4">
        <f t="shared" si="0"/>
        <v>279</v>
      </c>
      <c r="E43" s="4">
        <v>129</v>
      </c>
      <c r="F43" s="9">
        <v>150</v>
      </c>
    </row>
    <row r="44" spans="1:6" x14ac:dyDescent="0.45">
      <c r="A44" s="17">
        <v>41</v>
      </c>
      <c r="B44" s="3" t="s">
        <v>45</v>
      </c>
      <c r="C44" s="4">
        <v>152</v>
      </c>
      <c r="D44" s="4">
        <f t="shared" si="0"/>
        <v>551</v>
      </c>
      <c r="E44" s="4">
        <v>271</v>
      </c>
      <c r="F44" s="9">
        <v>280</v>
      </c>
    </row>
    <row r="45" spans="1:6" x14ac:dyDescent="0.45">
      <c r="A45" s="17">
        <v>42</v>
      </c>
      <c r="B45" s="3" t="s">
        <v>46</v>
      </c>
      <c r="C45" s="4">
        <v>406</v>
      </c>
      <c r="D45" s="4">
        <f t="shared" si="0"/>
        <v>1559</v>
      </c>
      <c r="E45" s="4">
        <v>774</v>
      </c>
      <c r="F45" s="9">
        <v>785</v>
      </c>
    </row>
    <row r="46" spans="1:6" x14ac:dyDescent="0.45">
      <c r="A46" s="17">
        <v>43</v>
      </c>
      <c r="B46" s="3" t="s">
        <v>47</v>
      </c>
      <c r="C46" s="4">
        <v>75</v>
      </c>
      <c r="D46" s="4">
        <f t="shared" si="0"/>
        <v>306</v>
      </c>
      <c r="E46" s="4">
        <v>151</v>
      </c>
      <c r="F46" s="9">
        <v>155</v>
      </c>
    </row>
    <row r="47" spans="1:6" x14ac:dyDescent="0.45">
      <c r="A47" s="17">
        <v>44</v>
      </c>
      <c r="B47" s="3" t="s">
        <v>48</v>
      </c>
      <c r="C47" s="4">
        <v>90</v>
      </c>
      <c r="D47" s="4">
        <f t="shared" si="0"/>
        <v>340</v>
      </c>
      <c r="E47" s="4">
        <v>174</v>
      </c>
      <c r="F47" s="9">
        <v>166</v>
      </c>
    </row>
    <row r="48" spans="1:6" x14ac:dyDescent="0.45">
      <c r="A48" s="17">
        <v>45</v>
      </c>
      <c r="B48" s="3" t="s">
        <v>49</v>
      </c>
      <c r="C48" s="4">
        <v>41</v>
      </c>
      <c r="D48" s="4">
        <f t="shared" si="0"/>
        <v>110</v>
      </c>
      <c r="E48" s="4">
        <v>55</v>
      </c>
      <c r="F48" s="9">
        <v>55</v>
      </c>
    </row>
    <row r="49" spans="1:6" x14ac:dyDescent="0.45">
      <c r="A49" s="17">
        <v>46</v>
      </c>
      <c r="B49" s="3" t="s">
        <v>50</v>
      </c>
      <c r="C49" s="4">
        <v>190</v>
      </c>
      <c r="D49" s="4">
        <f t="shared" si="0"/>
        <v>728</v>
      </c>
      <c r="E49" s="4">
        <v>349</v>
      </c>
      <c r="F49" s="9">
        <v>379</v>
      </c>
    </row>
    <row r="50" spans="1:6" x14ac:dyDescent="0.45">
      <c r="A50" s="17">
        <v>47</v>
      </c>
      <c r="B50" s="3" t="s">
        <v>51</v>
      </c>
      <c r="C50" s="4">
        <v>180</v>
      </c>
      <c r="D50" s="4">
        <f t="shared" si="0"/>
        <v>659</v>
      </c>
      <c r="E50" s="4">
        <v>326</v>
      </c>
      <c r="F50" s="9">
        <v>333</v>
      </c>
    </row>
    <row r="51" spans="1:6" x14ac:dyDescent="0.45">
      <c r="A51" s="17">
        <v>48</v>
      </c>
      <c r="B51" s="3" t="s">
        <v>52</v>
      </c>
      <c r="C51" s="4">
        <v>546</v>
      </c>
      <c r="D51" s="4">
        <f t="shared" si="0"/>
        <v>2064</v>
      </c>
      <c r="E51" s="4">
        <v>1015</v>
      </c>
      <c r="F51" s="9">
        <v>1049</v>
      </c>
    </row>
    <row r="52" spans="1:6" x14ac:dyDescent="0.45">
      <c r="A52" s="17">
        <v>49</v>
      </c>
      <c r="B52" s="3" t="s">
        <v>53</v>
      </c>
      <c r="C52" s="4">
        <v>1195</v>
      </c>
      <c r="D52" s="4">
        <f t="shared" si="0"/>
        <v>3845</v>
      </c>
      <c r="E52" s="4">
        <v>1909</v>
      </c>
      <c r="F52" s="9">
        <v>1936</v>
      </c>
    </row>
    <row r="53" spans="1:6" x14ac:dyDescent="0.45">
      <c r="A53" s="17">
        <v>50</v>
      </c>
      <c r="B53" s="3" t="s">
        <v>54</v>
      </c>
      <c r="C53" s="4">
        <v>116</v>
      </c>
      <c r="D53" s="4">
        <f t="shared" si="0"/>
        <v>386</v>
      </c>
      <c r="E53" s="4">
        <v>195</v>
      </c>
      <c r="F53" s="9">
        <v>191</v>
      </c>
    </row>
    <row r="54" spans="1:6" x14ac:dyDescent="0.45">
      <c r="A54" s="17">
        <v>51</v>
      </c>
      <c r="B54" s="3" t="s">
        <v>55</v>
      </c>
      <c r="C54" s="4">
        <v>79</v>
      </c>
      <c r="D54" s="4">
        <f t="shared" si="0"/>
        <v>261</v>
      </c>
      <c r="E54" s="4">
        <v>128</v>
      </c>
      <c r="F54" s="9">
        <v>133</v>
      </c>
    </row>
    <row r="55" spans="1:6" x14ac:dyDescent="0.45">
      <c r="A55" s="17">
        <v>52</v>
      </c>
      <c r="B55" s="3" t="s">
        <v>56</v>
      </c>
      <c r="C55" s="4">
        <v>553</v>
      </c>
      <c r="D55" s="4">
        <f t="shared" si="0"/>
        <v>1707</v>
      </c>
      <c r="E55" s="4">
        <v>856</v>
      </c>
      <c r="F55" s="9">
        <v>851</v>
      </c>
    </row>
    <row r="56" spans="1:6" x14ac:dyDescent="0.45">
      <c r="A56" s="17">
        <v>53</v>
      </c>
      <c r="B56" s="3" t="s">
        <v>57</v>
      </c>
      <c r="C56" s="4">
        <v>89</v>
      </c>
      <c r="D56" s="4">
        <f t="shared" si="0"/>
        <v>329</v>
      </c>
      <c r="E56" s="4">
        <v>162</v>
      </c>
      <c r="F56" s="9">
        <v>167</v>
      </c>
    </row>
    <row r="57" spans="1:6" x14ac:dyDescent="0.45">
      <c r="A57" s="17">
        <v>54</v>
      </c>
      <c r="B57" s="3" t="s">
        <v>58</v>
      </c>
      <c r="C57" s="4">
        <v>87</v>
      </c>
      <c r="D57" s="4">
        <f t="shared" si="0"/>
        <v>296</v>
      </c>
      <c r="E57" s="4">
        <v>144</v>
      </c>
      <c r="F57" s="9">
        <v>152</v>
      </c>
    </row>
    <row r="58" spans="1:6" x14ac:dyDescent="0.45">
      <c r="A58" s="17">
        <v>55</v>
      </c>
      <c r="B58" s="3" t="s">
        <v>59</v>
      </c>
      <c r="C58" s="4">
        <v>276</v>
      </c>
      <c r="D58" s="4">
        <f t="shared" si="0"/>
        <v>923</v>
      </c>
      <c r="E58" s="4">
        <v>443</v>
      </c>
      <c r="F58" s="9">
        <v>480</v>
      </c>
    </row>
    <row r="59" spans="1:6" x14ac:dyDescent="0.45">
      <c r="A59" s="17">
        <v>56</v>
      </c>
      <c r="B59" s="3" t="s">
        <v>60</v>
      </c>
      <c r="C59" s="4">
        <v>142</v>
      </c>
      <c r="D59" s="4">
        <f t="shared" si="0"/>
        <v>485</v>
      </c>
      <c r="E59" s="4">
        <v>241</v>
      </c>
      <c r="F59" s="9">
        <v>244</v>
      </c>
    </row>
    <row r="60" spans="1:6" x14ac:dyDescent="0.45">
      <c r="A60" s="17">
        <v>57</v>
      </c>
      <c r="B60" s="3" t="s">
        <v>61</v>
      </c>
      <c r="C60" s="4">
        <v>238</v>
      </c>
      <c r="D60" s="4">
        <f t="shared" si="0"/>
        <v>793</v>
      </c>
      <c r="E60" s="4">
        <v>399</v>
      </c>
      <c r="F60" s="9">
        <v>394</v>
      </c>
    </row>
    <row r="61" spans="1:6" ht="18.600000000000001" thickBot="1" x14ac:dyDescent="0.5">
      <c r="A61" s="19">
        <v>58</v>
      </c>
      <c r="B61" s="7" t="s">
        <v>62</v>
      </c>
      <c r="C61" s="8">
        <v>192</v>
      </c>
      <c r="D61" s="8">
        <f t="shared" si="0"/>
        <v>578</v>
      </c>
      <c r="E61" s="8">
        <v>293</v>
      </c>
      <c r="F61" s="10">
        <v>285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11459</v>
      </c>
      <c r="D62" s="12">
        <f t="shared" ref="D62:F62" si="1">SUM(D4:D61)</f>
        <v>40060</v>
      </c>
      <c r="E62" s="12">
        <f t="shared" si="1"/>
        <v>19875</v>
      </c>
      <c r="F62" s="13">
        <f t="shared" si="1"/>
        <v>20185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F61" sqref="F61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168</v>
      </c>
    </row>
    <row r="2" spans="1:6" ht="18.75" customHeight="1" x14ac:dyDescent="0.45">
      <c r="A2" s="75" t="s">
        <v>125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57" t="s">
        <v>1</v>
      </c>
      <c r="E3" s="57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273</v>
      </c>
      <c r="D4" s="4">
        <f t="shared" ref="D4:D61" si="0">E4+F4</f>
        <v>700</v>
      </c>
      <c r="E4" s="6">
        <v>342</v>
      </c>
      <c r="F4" s="16">
        <v>358</v>
      </c>
    </row>
    <row r="5" spans="1:6" x14ac:dyDescent="0.45">
      <c r="A5" s="17">
        <v>2</v>
      </c>
      <c r="B5" s="3" t="s">
        <v>119</v>
      </c>
      <c r="C5" s="4">
        <v>80</v>
      </c>
      <c r="D5" s="4">
        <f t="shared" si="0"/>
        <v>180</v>
      </c>
      <c r="E5" s="4">
        <v>93</v>
      </c>
      <c r="F5" s="9">
        <v>87</v>
      </c>
    </row>
    <row r="6" spans="1:6" x14ac:dyDescent="0.45">
      <c r="A6" s="17">
        <v>3</v>
      </c>
      <c r="B6" s="3" t="s">
        <v>7</v>
      </c>
      <c r="C6" s="4">
        <v>1206</v>
      </c>
      <c r="D6" s="4">
        <f t="shared" si="0"/>
        <v>2767</v>
      </c>
      <c r="E6" s="4">
        <v>1367</v>
      </c>
      <c r="F6" s="9">
        <v>1400</v>
      </c>
    </row>
    <row r="7" spans="1:6" x14ac:dyDescent="0.45">
      <c r="A7" s="17">
        <v>4</v>
      </c>
      <c r="B7" s="3" t="s">
        <v>9</v>
      </c>
      <c r="C7" s="4">
        <v>224</v>
      </c>
      <c r="D7" s="4">
        <f t="shared" si="0"/>
        <v>624</v>
      </c>
      <c r="E7" s="4">
        <v>313</v>
      </c>
      <c r="F7" s="9">
        <v>311</v>
      </c>
    </row>
    <row r="8" spans="1:6" x14ac:dyDescent="0.45">
      <c r="A8" s="17">
        <v>5</v>
      </c>
      <c r="B8" s="3" t="s">
        <v>10</v>
      </c>
      <c r="C8" s="4">
        <v>189</v>
      </c>
      <c r="D8" s="4">
        <f t="shared" si="0"/>
        <v>534</v>
      </c>
      <c r="E8" s="4">
        <v>282</v>
      </c>
      <c r="F8" s="9">
        <v>252</v>
      </c>
    </row>
    <row r="9" spans="1:6" x14ac:dyDescent="0.45">
      <c r="A9" s="17">
        <v>6</v>
      </c>
      <c r="B9" s="3" t="s">
        <v>11</v>
      </c>
      <c r="C9" s="4">
        <v>105</v>
      </c>
      <c r="D9" s="4">
        <f t="shared" si="0"/>
        <v>266</v>
      </c>
      <c r="E9" s="4">
        <v>142</v>
      </c>
      <c r="F9" s="9">
        <v>124</v>
      </c>
    </row>
    <row r="10" spans="1:6" x14ac:dyDescent="0.45">
      <c r="A10" s="17">
        <v>7</v>
      </c>
      <c r="B10" s="3" t="s">
        <v>12</v>
      </c>
      <c r="C10" s="4">
        <v>113</v>
      </c>
      <c r="D10" s="4">
        <f t="shared" si="0"/>
        <v>256</v>
      </c>
      <c r="E10" s="4">
        <v>138</v>
      </c>
      <c r="F10" s="9">
        <v>118</v>
      </c>
    </row>
    <row r="11" spans="1:6" x14ac:dyDescent="0.45">
      <c r="A11" s="17">
        <v>8</v>
      </c>
      <c r="B11" s="3" t="s">
        <v>13</v>
      </c>
      <c r="C11" s="4">
        <v>141</v>
      </c>
      <c r="D11" s="4">
        <f t="shared" si="0"/>
        <v>384</v>
      </c>
      <c r="E11" s="4">
        <v>195</v>
      </c>
      <c r="F11" s="9">
        <v>189</v>
      </c>
    </row>
    <row r="12" spans="1:6" x14ac:dyDescent="0.45">
      <c r="A12" s="17">
        <v>9</v>
      </c>
      <c r="B12" s="3" t="s">
        <v>14</v>
      </c>
      <c r="C12" s="4">
        <v>133</v>
      </c>
      <c r="D12" s="4">
        <f t="shared" si="0"/>
        <v>354</v>
      </c>
      <c r="E12" s="4">
        <v>180</v>
      </c>
      <c r="F12" s="9">
        <v>174</v>
      </c>
    </row>
    <row r="13" spans="1:6" x14ac:dyDescent="0.45">
      <c r="A13" s="17">
        <v>10</v>
      </c>
      <c r="B13" s="3" t="s">
        <v>15</v>
      </c>
      <c r="C13" s="4">
        <v>71</v>
      </c>
      <c r="D13" s="4">
        <f t="shared" si="0"/>
        <v>184</v>
      </c>
      <c r="E13" s="4">
        <v>89</v>
      </c>
      <c r="F13" s="9">
        <v>95</v>
      </c>
    </row>
    <row r="14" spans="1:6" x14ac:dyDescent="0.45">
      <c r="A14" s="17">
        <v>11</v>
      </c>
      <c r="B14" s="3" t="s">
        <v>16</v>
      </c>
      <c r="C14" s="4">
        <v>231</v>
      </c>
      <c r="D14" s="4">
        <f t="shared" si="0"/>
        <v>587</v>
      </c>
      <c r="E14" s="4">
        <v>267</v>
      </c>
      <c r="F14" s="9">
        <v>320</v>
      </c>
    </row>
    <row r="15" spans="1:6" x14ac:dyDescent="0.45">
      <c r="A15" s="17">
        <v>12</v>
      </c>
      <c r="B15" s="3" t="s">
        <v>17</v>
      </c>
      <c r="C15" s="4">
        <v>220</v>
      </c>
      <c r="D15" s="4">
        <f t="shared" si="0"/>
        <v>529</v>
      </c>
      <c r="E15" s="4">
        <v>267</v>
      </c>
      <c r="F15" s="9">
        <v>262</v>
      </c>
    </row>
    <row r="16" spans="1:6" x14ac:dyDescent="0.45">
      <c r="A16" s="17">
        <v>13</v>
      </c>
      <c r="B16" s="3" t="s">
        <v>18</v>
      </c>
      <c r="C16" s="4">
        <v>46</v>
      </c>
      <c r="D16" s="4">
        <f t="shared" si="0"/>
        <v>90</v>
      </c>
      <c r="E16" s="4">
        <v>44</v>
      </c>
      <c r="F16" s="9">
        <v>46</v>
      </c>
    </row>
    <row r="17" spans="1:6" x14ac:dyDescent="0.45">
      <c r="A17" s="17">
        <v>14</v>
      </c>
      <c r="B17" s="3" t="s">
        <v>19</v>
      </c>
      <c r="C17" s="4">
        <v>101</v>
      </c>
      <c r="D17" s="4">
        <f t="shared" si="0"/>
        <v>277</v>
      </c>
      <c r="E17" s="4">
        <v>140</v>
      </c>
      <c r="F17" s="9">
        <v>137</v>
      </c>
    </row>
    <row r="18" spans="1:6" x14ac:dyDescent="0.45">
      <c r="A18" s="17">
        <v>15</v>
      </c>
      <c r="B18" s="3" t="s">
        <v>20</v>
      </c>
      <c r="C18" s="4">
        <v>16</v>
      </c>
      <c r="D18" s="4">
        <f t="shared" si="0"/>
        <v>32</v>
      </c>
      <c r="E18" s="4">
        <v>19</v>
      </c>
      <c r="F18" s="9">
        <v>13</v>
      </c>
    </row>
    <row r="19" spans="1:6" x14ac:dyDescent="0.45">
      <c r="A19" s="17">
        <v>16</v>
      </c>
      <c r="B19" s="3" t="s">
        <v>21</v>
      </c>
      <c r="C19" s="4">
        <v>96</v>
      </c>
      <c r="D19" s="4">
        <f t="shared" si="0"/>
        <v>249</v>
      </c>
      <c r="E19" s="4">
        <v>120</v>
      </c>
      <c r="F19" s="9">
        <v>129</v>
      </c>
    </row>
    <row r="20" spans="1:6" x14ac:dyDescent="0.45">
      <c r="A20" s="17">
        <v>17</v>
      </c>
      <c r="B20" s="3" t="s">
        <v>120</v>
      </c>
      <c r="C20" s="4">
        <v>80</v>
      </c>
      <c r="D20" s="4">
        <f t="shared" si="0"/>
        <v>224</v>
      </c>
      <c r="E20" s="4">
        <v>114</v>
      </c>
      <c r="F20" s="9">
        <v>110</v>
      </c>
    </row>
    <row r="21" spans="1:6" x14ac:dyDescent="0.45">
      <c r="A21" s="17">
        <v>18</v>
      </c>
      <c r="B21" s="3" t="s">
        <v>22</v>
      </c>
      <c r="C21" s="4">
        <v>61</v>
      </c>
      <c r="D21" s="4">
        <f t="shared" si="0"/>
        <v>153</v>
      </c>
      <c r="E21" s="4">
        <v>72</v>
      </c>
      <c r="F21" s="9">
        <v>81</v>
      </c>
    </row>
    <row r="22" spans="1:6" x14ac:dyDescent="0.45">
      <c r="A22" s="17">
        <v>19</v>
      </c>
      <c r="B22" s="3" t="s">
        <v>23</v>
      </c>
      <c r="C22" s="4">
        <v>207</v>
      </c>
      <c r="D22" s="4">
        <f t="shared" si="0"/>
        <v>563</v>
      </c>
      <c r="E22" s="4">
        <v>284</v>
      </c>
      <c r="F22" s="9">
        <v>279</v>
      </c>
    </row>
    <row r="23" spans="1:6" x14ac:dyDescent="0.45">
      <c r="A23" s="17">
        <v>20</v>
      </c>
      <c r="B23" s="3" t="s">
        <v>24</v>
      </c>
      <c r="C23" s="4">
        <v>199</v>
      </c>
      <c r="D23" s="4">
        <f t="shared" si="0"/>
        <v>486</v>
      </c>
      <c r="E23" s="4">
        <v>251</v>
      </c>
      <c r="F23" s="9">
        <v>235</v>
      </c>
    </row>
    <row r="24" spans="1:6" x14ac:dyDescent="0.45">
      <c r="A24" s="17">
        <v>21</v>
      </c>
      <c r="B24" s="3" t="s">
        <v>25</v>
      </c>
      <c r="C24" s="4">
        <v>51</v>
      </c>
      <c r="D24" s="4">
        <f t="shared" si="0"/>
        <v>136</v>
      </c>
      <c r="E24" s="4">
        <v>71</v>
      </c>
      <c r="F24" s="9">
        <v>65</v>
      </c>
    </row>
    <row r="25" spans="1:6" x14ac:dyDescent="0.45">
      <c r="A25" s="17">
        <v>22</v>
      </c>
      <c r="B25" s="3" t="s">
        <v>26</v>
      </c>
      <c r="C25" s="4">
        <v>108</v>
      </c>
      <c r="D25" s="4">
        <f t="shared" si="0"/>
        <v>274</v>
      </c>
      <c r="E25" s="4">
        <v>137</v>
      </c>
      <c r="F25" s="9">
        <v>137</v>
      </c>
    </row>
    <row r="26" spans="1:6" x14ac:dyDescent="0.45">
      <c r="A26" s="17">
        <v>23</v>
      </c>
      <c r="B26" s="3" t="s">
        <v>27</v>
      </c>
      <c r="C26" s="4">
        <v>231</v>
      </c>
      <c r="D26" s="4">
        <f t="shared" si="0"/>
        <v>620</v>
      </c>
      <c r="E26" s="4">
        <v>311</v>
      </c>
      <c r="F26" s="9">
        <v>309</v>
      </c>
    </row>
    <row r="27" spans="1:6" x14ac:dyDescent="0.45">
      <c r="A27" s="17">
        <v>24</v>
      </c>
      <c r="B27" s="3" t="s">
        <v>28</v>
      </c>
      <c r="C27" s="4">
        <v>192</v>
      </c>
      <c r="D27" s="4">
        <f t="shared" si="0"/>
        <v>487</v>
      </c>
      <c r="E27" s="4">
        <v>247</v>
      </c>
      <c r="F27" s="9">
        <v>240</v>
      </c>
    </row>
    <row r="28" spans="1:6" x14ac:dyDescent="0.45">
      <c r="A28" s="17">
        <v>25</v>
      </c>
      <c r="B28" s="3" t="s">
        <v>29</v>
      </c>
      <c r="C28" s="4">
        <v>54</v>
      </c>
      <c r="D28" s="4">
        <f t="shared" si="0"/>
        <v>134</v>
      </c>
      <c r="E28" s="4">
        <v>70</v>
      </c>
      <c r="F28" s="9">
        <v>64</v>
      </c>
    </row>
    <row r="29" spans="1:6" x14ac:dyDescent="0.45">
      <c r="A29" s="17">
        <v>26</v>
      </c>
      <c r="B29" s="3" t="s">
        <v>30</v>
      </c>
      <c r="C29" s="4">
        <v>333</v>
      </c>
      <c r="D29" s="4">
        <f t="shared" si="0"/>
        <v>797</v>
      </c>
      <c r="E29" s="4">
        <v>406</v>
      </c>
      <c r="F29" s="9">
        <v>391</v>
      </c>
    </row>
    <row r="30" spans="1:6" x14ac:dyDescent="0.45">
      <c r="A30" s="17">
        <v>27</v>
      </c>
      <c r="B30" s="3" t="s">
        <v>31</v>
      </c>
      <c r="C30" s="4">
        <v>194</v>
      </c>
      <c r="D30" s="4">
        <f t="shared" si="0"/>
        <v>445</v>
      </c>
      <c r="E30" s="4">
        <v>228</v>
      </c>
      <c r="F30" s="9">
        <v>217</v>
      </c>
    </row>
    <row r="31" spans="1:6" x14ac:dyDescent="0.45">
      <c r="A31" s="17">
        <v>28</v>
      </c>
      <c r="B31" s="3" t="s">
        <v>32</v>
      </c>
      <c r="C31" s="4">
        <v>125</v>
      </c>
      <c r="D31" s="4">
        <f t="shared" si="0"/>
        <v>313</v>
      </c>
      <c r="E31" s="4">
        <v>161</v>
      </c>
      <c r="F31" s="9">
        <v>152</v>
      </c>
    </row>
    <row r="32" spans="1:6" x14ac:dyDescent="0.45">
      <c r="A32" s="17">
        <v>29</v>
      </c>
      <c r="B32" s="3" t="s">
        <v>33</v>
      </c>
      <c r="C32" s="4">
        <v>330</v>
      </c>
      <c r="D32" s="4">
        <f t="shared" si="0"/>
        <v>812</v>
      </c>
      <c r="E32" s="4">
        <v>413</v>
      </c>
      <c r="F32" s="9">
        <v>399</v>
      </c>
    </row>
    <row r="33" spans="1:6" x14ac:dyDescent="0.45">
      <c r="A33" s="17">
        <v>30</v>
      </c>
      <c r="B33" s="3" t="s">
        <v>34</v>
      </c>
      <c r="C33" s="4">
        <v>101</v>
      </c>
      <c r="D33" s="4">
        <f t="shared" si="0"/>
        <v>268</v>
      </c>
      <c r="E33" s="4">
        <v>148</v>
      </c>
      <c r="F33" s="9">
        <v>120</v>
      </c>
    </row>
    <row r="34" spans="1:6" x14ac:dyDescent="0.45">
      <c r="A34" s="17">
        <v>31</v>
      </c>
      <c r="B34" s="3" t="s">
        <v>35</v>
      </c>
      <c r="C34" s="4">
        <v>547</v>
      </c>
      <c r="D34" s="4">
        <f t="shared" si="0"/>
        <v>1282</v>
      </c>
      <c r="E34" s="4">
        <v>631</v>
      </c>
      <c r="F34" s="9">
        <v>651</v>
      </c>
    </row>
    <row r="35" spans="1:6" x14ac:dyDescent="0.45">
      <c r="A35" s="17">
        <v>32</v>
      </c>
      <c r="B35" s="3" t="s">
        <v>36</v>
      </c>
      <c r="C35" s="4">
        <v>254</v>
      </c>
      <c r="D35" s="4">
        <f t="shared" si="0"/>
        <v>664</v>
      </c>
      <c r="E35" s="4">
        <v>339</v>
      </c>
      <c r="F35" s="9">
        <v>325</v>
      </c>
    </row>
    <row r="36" spans="1:6" x14ac:dyDescent="0.45">
      <c r="A36" s="17">
        <v>33</v>
      </c>
      <c r="B36" s="3" t="s">
        <v>37</v>
      </c>
      <c r="C36" s="4">
        <v>319</v>
      </c>
      <c r="D36" s="4">
        <f t="shared" si="0"/>
        <v>819</v>
      </c>
      <c r="E36" s="4">
        <v>432</v>
      </c>
      <c r="F36" s="9">
        <v>387</v>
      </c>
    </row>
    <row r="37" spans="1:6" x14ac:dyDescent="0.45">
      <c r="A37" s="17">
        <v>34</v>
      </c>
      <c r="B37" s="3" t="s">
        <v>38</v>
      </c>
      <c r="C37" s="4">
        <v>128</v>
      </c>
      <c r="D37" s="4">
        <f t="shared" si="0"/>
        <v>306</v>
      </c>
      <c r="E37" s="4">
        <v>169</v>
      </c>
      <c r="F37" s="9">
        <v>137</v>
      </c>
    </row>
    <row r="38" spans="1:6" x14ac:dyDescent="0.45">
      <c r="A38" s="17">
        <v>35</v>
      </c>
      <c r="B38" s="3" t="s">
        <v>39</v>
      </c>
      <c r="C38" s="4">
        <v>64</v>
      </c>
      <c r="D38" s="4">
        <f t="shared" si="0"/>
        <v>164</v>
      </c>
      <c r="E38" s="4">
        <v>84</v>
      </c>
      <c r="F38" s="9">
        <v>80</v>
      </c>
    </row>
    <row r="39" spans="1:6" x14ac:dyDescent="0.45">
      <c r="A39" s="17">
        <v>36</v>
      </c>
      <c r="B39" s="3" t="s">
        <v>40</v>
      </c>
      <c r="C39" s="4">
        <v>156</v>
      </c>
      <c r="D39" s="4">
        <f t="shared" si="0"/>
        <v>359</v>
      </c>
      <c r="E39" s="4">
        <v>187</v>
      </c>
      <c r="F39" s="9">
        <v>172</v>
      </c>
    </row>
    <row r="40" spans="1:6" x14ac:dyDescent="0.45">
      <c r="A40" s="17">
        <v>37</v>
      </c>
      <c r="B40" s="3" t="s">
        <v>41</v>
      </c>
      <c r="C40" s="4">
        <v>221</v>
      </c>
      <c r="D40" s="4">
        <f t="shared" si="0"/>
        <v>479</v>
      </c>
      <c r="E40" s="4">
        <v>256</v>
      </c>
      <c r="F40" s="9">
        <v>223</v>
      </c>
    </row>
    <row r="41" spans="1:6" x14ac:dyDescent="0.45">
      <c r="A41" s="17">
        <v>38</v>
      </c>
      <c r="B41" s="3" t="s">
        <v>42</v>
      </c>
      <c r="C41" s="4">
        <v>98</v>
      </c>
      <c r="D41" s="4">
        <f t="shared" si="0"/>
        <v>226</v>
      </c>
      <c r="E41" s="4">
        <v>129</v>
      </c>
      <c r="F41" s="9">
        <v>97</v>
      </c>
    </row>
    <row r="42" spans="1:6" x14ac:dyDescent="0.45">
      <c r="A42" s="17">
        <v>39</v>
      </c>
      <c r="B42" s="3" t="s">
        <v>43</v>
      </c>
      <c r="C42" s="4">
        <v>182</v>
      </c>
      <c r="D42" s="4">
        <f t="shared" si="0"/>
        <v>479</v>
      </c>
      <c r="E42" s="4">
        <v>259</v>
      </c>
      <c r="F42" s="9">
        <v>220</v>
      </c>
    </row>
    <row r="43" spans="1:6" x14ac:dyDescent="0.45">
      <c r="A43" s="17">
        <v>40</v>
      </c>
      <c r="B43" s="3" t="s">
        <v>44</v>
      </c>
      <c r="C43" s="4">
        <v>92</v>
      </c>
      <c r="D43" s="4">
        <f t="shared" si="0"/>
        <v>202</v>
      </c>
      <c r="E43" s="4">
        <v>99</v>
      </c>
      <c r="F43" s="9">
        <v>103</v>
      </c>
    </row>
    <row r="44" spans="1:6" x14ac:dyDescent="0.45">
      <c r="A44" s="17">
        <v>41</v>
      </c>
      <c r="B44" s="3" t="s">
        <v>45</v>
      </c>
      <c r="C44" s="4">
        <v>252</v>
      </c>
      <c r="D44" s="4">
        <f t="shared" si="0"/>
        <v>502</v>
      </c>
      <c r="E44" s="4">
        <v>245</v>
      </c>
      <c r="F44" s="9">
        <v>257</v>
      </c>
    </row>
    <row r="45" spans="1:6" x14ac:dyDescent="0.45">
      <c r="A45" s="17">
        <v>42</v>
      </c>
      <c r="B45" s="3" t="s">
        <v>46</v>
      </c>
      <c r="C45" s="4">
        <v>571</v>
      </c>
      <c r="D45" s="4">
        <f t="shared" si="0"/>
        <v>1353</v>
      </c>
      <c r="E45" s="4">
        <v>660</v>
      </c>
      <c r="F45" s="9">
        <v>693</v>
      </c>
    </row>
    <row r="46" spans="1:6" x14ac:dyDescent="0.45">
      <c r="A46" s="17">
        <v>43</v>
      </c>
      <c r="B46" s="3" t="s">
        <v>47</v>
      </c>
      <c r="C46" s="4">
        <v>87</v>
      </c>
      <c r="D46" s="4">
        <f t="shared" si="0"/>
        <v>247</v>
      </c>
      <c r="E46" s="4">
        <v>128</v>
      </c>
      <c r="F46" s="9">
        <v>119</v>
      </c>
    </row>
    <row r="47" spans="1:6" x14ac:dyDescent="0.45">
      <c r="A47" s="17">
        <v>44</v>
      </c>
      <c r="B47" s="3" t="s">
        <v>48</v>
      </c>
      <c r="C47" s="4">
        <v>93</v>
      </c>
      <c r="D47" s="4">
        <f t="shared" si="0"/>
        <v>242</v>
      </c>
      <c r="E47" s="4">
        <v>126</v>
      </c>
      <c r="F47" s="9">
        <v>116</v>
      </c>
    </row>
    <row r="48" spans="1:6" x14ac:dyDescent="0.45">
      <c r="A48" s="17">
        <v>45</v>
      </c>
      <c r="B48" s="3" t="s">
        <v>49</v>
      </c>
      <c r="C48" s="4">
        <v>30</v>
      </c>
      <c r="D48" s="4">
        <f t="shared" si="0"/>
        <v>86</v>
      </c>
      <c r="E48" s="4">
        <v>41</v>
      </c>
      <c r="F48" s="9">
        <v>45</v>
      </c>
    </row>
    <row r="49" spans="1:6" x14ac:dyDescent="0.45">
      <c r="A49" s="17">
        <v>46</v>
      </c>
      <c r="B49" s="3" t="s">
        <v>50</v>
      </c>
      <c r="C49" s="4">
        <v>200</v>
      </c>
      <c r="D49" s="4">
        <f t="shared" si="0"/>
        <v>508</v>
      </c>
      <c r="E49" s="4">
        <v>242</v>
      </c>
      <c r="F49" s="9">
        <v>266</v>
      </c>
    </row>
    <row r="50" spans="1:6" x14ac:dyDescent="0.45">
      <c r="A50" s="17">
        <v>47</v>
      </c>
      <c r="B50" s="3" t="s">
        <v>51</v>
      </c>
      <c r="C50" s="4">
        <v>202</v>
      </c>
      <c r="D50" s="4">
        <f t="shared" si="0"/>
        <v>494</v>
      </c>
      <c r="E50" s="4">
        <v>247</v>
      </c>
      <c r="F50" s="9">
        <v>247</v>
      </c>
    </row>
    <row r="51" spans="1:6" x14ac:dyDescent="0.45">
      <c r="A51" s="17">
        <v>48</v>
      </c>
      <c r="B51" s="3" t="s">
        <v>52</v>
      </c>
      <c r="C51" s="4">
        <v>618</v>
      </c>
      <c r="D51" s="4">
        <f t="shared" si="0"/>
        <v>1566</v>
      </c>
      <c r="E51" s="4">
        <v>794</v>
      </c>
      <c r="F51" s="9">
        <v>772</v>
      </c>
    </row>
    <row r="52" spans="1:6" x14ac:dyDescent="0.45">
      <c r="A52" s="17">
        <v>49</v>
      </c>
      <c r="B52" s="3" t="s">
        <v>53</v>
      </c>
      <c r="C52" s="4">
        <v>1474</v>
      </c>
      <c r="D52" s="4">
        <f t="shared" si="0"/>
        <v>3468</v>
      </c>
      <c r="E52" s="4">
        <v>1756</v>
      </c>
      <c r="F52" s="9">
        <v>1712</v>
      </c>
    </row>
    <row r="53" spans="1:6" x14ac:dyDescent="0.45">
      <c r="A53" s="17">
        <v>50</v>
      </c>
      <c r="B53" s="3" t="s">
        <v>54</v>
      </c>
      <c r="C53" s="4">
        <v>118</v>
      </c>
      <c r="D53" s="4">
        <f t="shared" si="0"/>
        <v>297</v>
      </c>
      <c r="E53" s="4">
        <v>147</v>
      </c>
      <c r="F53" s="9">
        <v>150</v>
      </c>
    </row>
    <row r="54" spans="1:6" x14ac:dyDescent="0.45">
      <c r="A54" s="17">
        <v>51</v>
      </c>
      <c r="B54" s="3" t="s">
        <v>55</v>
      </c>
      <c r="C54" s="4">
        <v>87</v>
      </c>
      <c r="D54" s="4">
        <f t="shared" si="0"/>
        <v>195</v>
      </c>
      <c r="E54" s="4">
        <v>98</v>
      </c>
      <c r="F54" s="9">
        <v>97</v>
      </c>
    </row>
    <row r="55" spans="1:6" x14ac:dyDescent="0.45">
      <c r="A55" s="17">
        <v>52</v>
      </c>
      <c r="B55" s="3" t="s">
        <v>56</v>
      </c>
      <c r="C55" s="4">
        <v>627</v>
      </c>
      <c r="D55" s="4">
        <f t="shared" si="0"/>
        <v>1417</v>
      </c>
      <c r="E55" s="4">
        <v>730</v>
      </c>
      <c r="F55" s="9">
        <v>687</v>
      </c>
    </row>
    <row r="56" spans="1:6" x14ac:dyDescent="0.45">
      <c r="A56" s="17">
        <v>53</v>
      </c>
      <c r="B56" s="3" t="s">
        <v>57</v>
      </c>
      <c r="C56" s="4">
        <v>115</v>
      </c>
      <c r="D56" s="4">
        <f t="shared" si="0"/>
        <v>296</v>
      </c>
      <c r="E56" s="4">
        <v>149</v>
      </c>
      <c r="F56" s="9">
        <v>147</v>
      </c>
    </row>
    <row r="57" spans="1:6" x14ac:dyDescent="0.45">
      <c r="A57" s="17">
        <v>54</v>
      </c>
      <c r="B57" s="3" t="s">
        <v>58</v>
      </c>
      <c r="C57" s="4">
        <v>108</v>
      </c>
      <c r="D57" s="4">
        <f t="shared" si="0"/>
        <v>245</v>
      </c>
      <c r="E57" s="4">
        <v>117</v>
      </c>
      <c r="F57" s="9">
        <v>128</v>
      </c>
    </row>
    <row r="58" spans="1:6" x14ac:dyDescent="0.45">
      <c r="A58" s="17">
        <v>55</v>
      </c>
      <c r="B58" s="3" t="s">
        <v>59</v>
      </c>
      <c r="C58" s="4">
        <v>347</v>
      </c>
      <c r="D58" s="4">
        <f t="shared" si="0"/>
        <v>808</v>
      </c>
      <c r="E58" s="4">
        <v>414</v>
      </c>
      <c r="F58" s="9">
        <v>394</v>
      </c>
    </row>
    <row r="59" spans="1:6" x14ac:dyDescent="0.45">
      <c r="A59" s="17">
        <v>56</v>
      </c>
      <c r="B59" s="3" t="s">
        <v>60</v>
      </c>
      <c r="C59" s="4">
        <v>159</v>
      </c>
      <c r="D59" s="4">
        <f t="shared" si="0"/>
        <v>380</v>
      </c>
      <c r="E59" s="4">
        <v>190</v>
      </c>
      <c r="F59" s="9">
        <v>190</v>
      </c>
    </row>
    <row r="60" spans="1:6" x14ac:dyDescent="0.45">
      <c r="A60" s="17">
        <v>57</v>
      </c>
      <c r="B60" s="3" t="s">
        <v>61</v>
      </c>
      <c r="C60" s="4">
        <v>260</v>
      </c>
      <c r="D60" s="4">
        <f t="shared" si="0"/>
        <v>627</v>
      </c>
      <c r="E60" s="4">
        <v>316</v>
      </c>
      <c r="F60" s="9">
        <v>311</v>
      </c>
    </row>
    <row r="61" spans="1:6" ht="18.600000000000001" thickBot="1" x14ac:dyDescent="0.5">
      <c r="A61" s="19">
        <v>58</v>
      </c>
      <c r="B61" s="7" t="s">
        <v>62</v>
      </c>
      <c r="C61" s="8">
        <v>201</v>
      </c>
      <c r="D61" s="8">
        <f t="shared" si="0"/>
        <v>437</v>
      </c>
      <c r="E61" s="8">
        <v>229</v>
      </c>
      <c r="F61" s="10">
        <v>208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13121</v>
      </c>
      <c r="D62" s="12">
        <f t="shared" ref="D62:F62" si="1">SUM(D4:D61)</f>
        <v>31873</v>
      </c>
      <c r="E62" s="12">
        <f t="shared" si="1"/>
        <v>16125</v>
      </c>
      <c r="F62" s="13">
        <f t="shared" si="1"/>
        <v>15748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B4" sqref="B4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140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313</v>
      </c>
      <c r="D4" s="6">
        <f>E4+F4</f>
        <v>1014</v>
      </c>
      <c r="E4" s="6">
        <v>498</v>
      </c>
      <c r="F4" s="16">
        <v>516</v>
      </c>
    </row>
    <row r="5" spans="1:6" x14ac:dyDescent="0.45">
      <c r="A5" s="17">
        <v>2</v>
      </c>
      <c r="B5" s="3" t="s">
        <v>119</v>
      </c>
      <c r="C5" s="4">
        <v>74</v>
      </c>
      <c r="D5" s="4">
        <f t="shared" ref="D5:D61" si="0">E5+F5</f>
        <v>267</v>
      </c>
      <c r="E5" s="4">
        <v>129</v>
      </c>
      <c r="F5" s="9">
        <v>138</v>
      </c>
    </row>
    <row r="6" spans="1:6" x14ac:dyDescent="0.45">
      <c r="A6" s="17">
        <v>3</v>
      </c>
      <c r="B6" s="3" t="s">
        <v>7</v>
      </c>
      <c r="C6" s="4">
        <v>1084</v>
      </c>
      <c r="D6" s="4">
        <f t="shared" si="0"/>
        <v>3514</v>
      </c>
      <c r="E6" s="4">
        <v>1709</v>
      </c>
      <c r="F6" s="9">
        <v>1805</v>
      </c>
    </row>
    <row r="7" spans="1:6" x14ac:dyDescent="0.45">
      <c r="A7" s="17">
        <v>4</v>
      </c>
      <c r="B7" s="3" t="s">
        <v>9</v>
      </c>
      <c r="C7" s="4">
        <v>198</v>
      </c>
      <c r="D7" s="4">
        <f t="shared" si="0"/>
        <v>813</v>
      </c>
      <c r="E7" s="4">
        <v>404</v>
      </c>
      <c r="F7" s="9">
        <v>409</v>
      </c>
    </row>
    <row r="8" spans="1:6" x14ac:dyDescent="0.45">
      <c r="A8" s="17">
        <v>5</v>
      </c>
      <c r="B8" s="3" t="s">
        <v>10</v>
      </c>
      <c r="C8" s="4">
        <v>166</v>
      </c>
      <c r="D8" s="4">
        <f t="shared" si="0"/>
        <v>660</v>
      </c>
      <c r="E8" s="4">
        <v>345</v>
      </c>
      <c r="F8" s="9">
        <v>315</v>
      </c>
    </row>
    <row r="9" spans="1:6" x14ac:dyDescent="0.45">
      <c r="A9" s="17">
        <v>6</v>
      </c>
      <c r="B9" s="3" t="s">
        <v>11</v>
      </c>
      <c r="C9" s="4">
        <v>92</v>
      </c>
      <c r="D9" s="4">
        <f t="shared" si="0"/>
        <v>358</v>
      </c>
      <c r="E9" s="4">
        <v>179</v>
      </c>
      <c r="F9" s="9">
        <v>179</v>
      </c>
    </row>
    <row r="10" spans="1:6" x14ac:dyDescent="0.45">
      <c r="A10" s="17">
        <v>7</v>
      </c>
      <c r="B10" s="3" t="s">
        <v>12</v>
      </c>
      <c r="C10" s="4">
        <v>114</v>
      </c>
      <c r="D10" s="4">
        <f t="shared" si="0"/>
        <v>380</v>
      </c>
      <c r="E10" s="4">
        <v>192</v>
      </c>
      <c r="F10" s="9">
        <v>188</v>
      </c>
    </row>
    <row r="11" spans="1:6" x14ac:dyDescent="0.45">
      <c r="A11" s="17">
        <v>8</v>
      </c>
      <c r="B11" s="3" t="s">
        <v>13</v>
      </c>
      <c r="C11" s="4">
        <v>125</v>
      </c>
      <c r="D11" s="4">
        <f t="shared" si="0"/>
        <v>511</v>
      </c>
      <c r="E11" s="4">
        <v>261</v>
      </c>
      <c r="F11" s="9">
        <v>250</v>
      </c>
    </row>
    <row r="12" spans="1:6" x14ac:dyDescent="0.45">
      <c r="A12" s="17">
        <v>9</v>
      </c>
      <c r="B12" s="3" t="s">
        <v>14</v>
      </c>
      <c r="C12" s="4">
        <v>116</v>
      </c>
      <c r="D12" s="4">
        <f t="shared" si="0"/>
        <v>471</v>
      </c>
      <c r="E12" s="4">
        <v>247</v>
      </c>
      <c r="F12" s="9">
        <v>224</v>
      </c>
    </row>
    <row r="13" spans="1:6" x14ac:dyDescent="0.45">
      <c r="A13" s="17">
        <v>10</v>
      </c>
      <c r="B13" s="3" t="s">
        <v>15</v>
      </c>
      <c r="C13" s="4">
        <v>70</v>
      </c>
      <c r="D13" s="4">
        <f t="shared" si="0"/>
        <v>273</v>
      </c>
      <c r="E13" s="4">
        <v>134</v>
      </c>
      <c r="F13" s="9">
        <v>139</v>
      </c>
    </row>
    <row r="14" spans="1:6" x14ac:dyDescent="0.45">
      <c r="A14" s="17">
        <v>11</v>
      </c>
      <c r="B14" s="3" t="s">
        <v>16</v>
      </c>
      <c r="C14" s="4">
        <v>213</v>
      </c>
      <c r="D14" s="4">
        <f t="shared" si="0"/>
        <v>707</v>
      </c>
      <c r="E14" s="4">
        <v>335</v>
      </c>
      <c r="F14" s="9">
        <v>372</v>
      </c>
    </row>
    <row r="15" spans="1:6" x14ac:dyDescent="0.45">
      <c r="A15" s="17">
        <v>12</v>
      </c>
      <c r="B15" s="3" t="s">
        <v>17</v>
      </c>
      <c r="C15" s="4">
        <v>181</v>
      </c>
      <c r="D15" s="4">
        <f t="shared" si="0"/>
        <v>658</v>
      </c>
      <c r="E15" s="4">
        <v>339</v>
      </c>
      <c r="F15" s="9">
        <v>319</v>
      </c>
    </row>
    <row r="16" spans="1:6" x14ac:dyDescent="0.45">
      <c r="A16" s="17">
        <v>13</v>
      </c>
      <c r="B16" s="3" t="s">
        <v>18</v>
      </c>
      <c r="C16" s="4">
        <v>51</v>
      </c>
      <c r="D16" s="4">
        <f t="shared" si="0"/>
        <v>143</v>
      </c>
      <c r="E16" s="4">
        <v>68</v>
      </c>
      <c r="F16" s="9">
        <v>75</v>
      </c>
    </row>
    <row r="17" spans="1:6" x14ac:dyDescent="0.45">
      <c r="A17" s="17">
        <v>14</v>
      </c>
      <c r="B17" s="3" t="s">
        <v>19</v>
      </c>
      <c r="C17" s="4">
        <v>91</v>
      </c>
      <c r="D17" s="4">
        <f t="shared" si="0"/>
        <v>359</v>
      </c>
      <c r="E17" s="4">
        <v>186</v>
      </c>
      <c r="F17" s="9">
        <v>173</v>
      </c>
    </row>
    <row r="18" spans="1:6" x14ac:dyDescent="0.45">
      <c r="A18" s="17">
        <v>15</v>
      </c>
      <c r="B18" s="3" t="s">
        <v>20</v>
      </c>
      <c r="C18" s="4">
        <v>11</v>
      </c>
      <c r="D18" s="4">
        <f t="shared" si="0"/>
        <v>40</v>
      </c>
      <c r="E18" s="4">
        <v>24</v>
      </c>
      <c r="F18" s="9">
        <v>16</v>
      </c>
    </row>
    <row r="19" spans="1:6" x14ac:dyDescent="0.45">
      <c r="A19" s="17">
        <v>16</v>
      </c>
      <c r="B19" s="3" t="s">
        <v>21</v>
      </c>
      <c r="C19" s="4">
        <v>80</v>
      </c>
      <c r="D19" s="4">
        <f t="shared" si="0"/>
        <v>302</v>
      </c>
      <c r="E19" s="4">
        <v>148</v>
      </c>
      <c r="F19" s="9">
        <v>154</v>
      </c>
    </row>
    <row r="20" spans="1:6" x14ac:dyDescent="0.45">
      <c r="A20" s="17">
        <v>17</v>
      </c>
      <c r="B20" s="3" t="s">
        <v>120</v>
      </c>
      <c r="C20" s="4">
        <v>73</v>
      </c>
      <c r="D20" s="4">
        <f t="shared" si="0"/>
        <v>289</v>
      </c>
      <c r="E20" s="4">
        <v>142</v>
      </c>
      <c r="F20" s="9">
        <v>147</v>
      </c>
    </row>
    <row r="21" spans="1:6" x14ac:dyDescent="0.45">
      <c r="A21" s="17">
        <v>18</v>
      </c>
      <c r="B21" s="3" t="s">
        <v>22</v>
      </c>
      <c r="C21" s="4">
        <v>62</v>
      </c>
      <c r="D21" s="4">
        <f t="shared" si="0"/>
        <v>234</v>
      </c>
      <c r="E21" s="4">
        <v>119</v>
      </c>
      <c r="F21" s="9">
        <v>115</v>
      </c>
    </row>
    <row r="22" spans="1:6" x14ac:dyDescent="0.45">
      <c r="A22" s="17">
        <v>19</v>
      </c>
      <c r="B22" s="3" t="s">
        <v>23</v>
      </c>
      <c r="C22" s="4">
        <v>200</v>
      </c>
      <c r="D22" s="4">
        <f t="shared" si="0"/>
        <v>693</v>
      </c>
      <c r="E22" s="4">
        <v>335</v>
      </c>
      <c r="F22" s="9">
        <v>358</v>
      </c>
    </row>
    <row r="23" spans="1:6" x14ac:dyDescent="0.45">
      <c r="A23" s="17">
        <v>20</v>
      </c>
      <c r="B23" s="3" t="s">
        <v>24</v>
      </c>
      <c r="C23" s="4">
        <v>192</v>
      </c>
      <c r="D23" s="4">
        <f t="shared" si="0"/>
        <v>679</v>
      </c>
      <c r="E23" s="4">
        <v>354</v>
      </c>
      <c r="F23" s="9">
        <v>325</v>
      </c>
    </row>
    <row r="24" spans="1:6" x14ac:dyDescent="0.45">
      <c r="A24" s="17">
        <v>21</v>
      </c>
      <c r="B24" s="3" t="s">
        <v>25</v>
      </c>
      <c r="C24" s="4">
        <v>45</v>
      </c>
      <c r="D24" s="4">
        <f t="shared" si="0"/>
        <v>177</v>
      </c>
      <c r="E24" s="4">
        <v>96</v>
      </c>
      <c r="F24" s="9">
        <v>81</v>
      </c>
    </row>
    <row r="25" spans="1:6" x14ac:dyDescent="0.45">
      <c r="A25" s="17">
        <v>22</v>
      </c>
      <c r="B25" s="3" t="s">
        <v>26</v>
      </c>
      <c r="C25" s="4">
        <v>106</v>
      </c>
      <c r="D25" s="4">
        <f t="shared" si="0"/>
        <v>405</v>
      </c>
      <c r="E25" s="4">
        <v>204</v>
      </c>
      <c r="F25" s="9">
        <v>201</v>
      </c>
    </row>
    <row r="26" spans="1:6" x14ac:dyDescent="0.45">
      <c r="A26" s="17">
        <v>23</v>
      </c>
      <c r="B26" s="3" t="s">
        <v>27</v>
      </c>
      <c r="C26" s="4">
        <v>221</v>
      </c>
      <c r="D26" s="4">
        <f t="shared" si="0"/>
        <v>831</v>
      </c>
      <c r="E26" s="4">
        <v>399</v>
      </c>
      <c r="F26" s="9">
        <v>432</v>
      </c>
    </row>
    <row r="27" spans="1:6" x14ac:dyDescent="0.45">
      <c r="A27" s="17">
        <v>24</v>
      </c>
      <c r="B27" s="3" t="s">
        <v>28</v>
      </c>
      <c r="C27" s="4">
        <v>168</v>
      </c>
      <c r="D27" s="4">
        <f t="shared" si="0"/>
        <v>624</v>
      </c>
      <c r="E27" s="4">
        <v>320</v>
      </c>
      <c r="F27" s="9">
        <v>304</v>
      </c>
    </row>
    <row r="28" spans="1:6" x14ac:dyDescent="0.45">
      <c r="A28" s="17">
        <v>25</v>
      </c>
      <c r="B28" s="3" t="s">
        <v>29</v>
      </c>
      <c r="C28" s="4">
        <v>52</v>
      </c>
      <c r="D28" s="4">
        <f t="shared" si="0"/>
        <v>190</v>
      </c>
      <c r="E28" s="4">
        <v>96</v>
      </c>
      <c r="F28" s="9">
        <v>94</v>
      </c>
    </row>
    <row r="29" spans="1:6" x14ac:dyDescent="0.45">
      <c r="A29" s="17">
        <v>26</v>
      </c>
      <c r="B29" s="3" t="s">
        <v>30</v>
      </c>
      <c r="C29" s="4">
        <v>240</v>
      </c>
      <c r="D29" s="4">
        <f t="shared" si="0"/>
        <v>967</v>
      </c>
      <c r="E29" s="4">
        <v>462</v>
      </c>
      <c r="F29" s="9">
        <v>505</v>
      </c>
    </row>
    <row r="30" spans="1:6" x14ac:dyDescent="0.45">
      <c r="A30" s="17">
        <v>27</v>
      </c>
      <c r="B30" s="3" t="s">
        <v>31</v>
      </c>
      <c r="C30" s="4">
        <v>136</v>
      </c>
      <c r="D30" s="4">
        <f t="shared" si="0"/>
        <v>544</v>
      </c>
      <c r="E30" s="4">
        <v>279</v>
      </c>
      <c r="F30" s="9">
        <v>265</v>
      </c>
    </row>
    <row r="31" spans="1:6" x14ac:dyDescent="0.45">
      <c r="A31" s="17">
        <v>28</v>
      </c>
      <c r="B31" s="3" t="s">
        <v>32</v>
      </c>
      <c r="C31" s="4">
        <v>100</v>
      </c>
      <c r="D31" s="4">
        <f t="shared" si="0"/>
        <v>420</v>
      </c>
      <c r="E31" s="4">
        <v>216</v>
      </c>
      <c r="F31" s="9">
        <v>204</v>
      </c>
    </row>
    <row r="32" spans="1:6" x14ac:dyDescent="0.45">
      <c r="A32" s="17">
        <v>29</v>
      </c>
      <c r="B32" s="3" t="s">
        <v>33</v>
      </c>
      <c r="C32" s="4">
        <v>325</v>
      </c>
      <c r="D32" s="4">
        <f t="shared" si="0"/>
        <v>1118</v>
      </c>
      <c r="E32" s="4">
        <v>559</v>
      </c>
      <c r="F32" s="9">
        <v>559</v>
      </c>
    </row>
    <row r="33" spans="1:6" x14ac:dyDescent="0.45">
      <c r="A33" s="17">
        <v>30</v>
      </c>
      <c r="B33" s="3" t="s">
        <v>34</v>
      </c>
      <c r="C33" s="4">
        <v>89</v>
      </c>
      <c r="D33" s="4">
        <f t="shared" si="0"/>
        <v>392</v>
      </c>
      <c r="E33" s="4">
        <v>204</v>
      </c>
      <c r="F33" s="9">
        <v>188</v>
      </c>
    </row>
    <row r="34" spans="1:6" x14ac:dyDescent="0.45">
      <c r="A34" s="17">
        <v>31</v>
      </c>
      <c r="B34" s="3" t="s">
        <v>35</v>
      </c>
      <c r="C34" s="4">
        <v>493</v>
      </c>
      <c r="D34" s="4">
        <f t="shared" si="0"/>
        <v>1575</v>
      </c>
      <c r="E34" s="4">
        <v>743</v>
      </c>
      <c r="F34" s="9">
        <v>832</v>
      </c>
    </row>
    <row r="35" spans="1:6" x14ac:dyDescent="0.45">
      <c r="A35" s="17">
        <v>32</v>
      </c>
      <c r="B35" s="3" t="s">
        <v>36</v>
      </c>
      <c r="C35" s="4">
        <v>192</v>
      </c>
      <c r="D35" s="4">
        <f t="shared" si="0"/>
        <v>764</v>
      </c>
      <c r="E35" s="4">
        <v>378</v>
      </c>
      <c r="F35" s="9">
        <v>386</v>
      </c>
    </row>
    <row r="36" spans="1:6" x14ac:dyDescent="0.45">
      <c r="A36" s="17">
        <v>33</v>
      </c>
      <c r="B36" s="3" t="s">
        <v>37</v>
      </c>
      <c r="C36" s="4">
        <v>269</v>
      </c>
      <c r="D36" s="4">
        <f t="shared" si="0"/>
        <v>1090</v>
      </c>
      <c r="E36" s="4">
        <v>539</v>
      </c>
      <c r="F36" s="9">
        <v>551</v>
      </c>
    </row>
    <row r="37" spans="1:6" x14ac:dyDescent="0.45">
      <c r="A37" s="17">
        <v>34</v>
      </c>
      <c r="B37" s="3" t="s">
        <v>38</v>
      </c>
      <c r="C37" s="4">
        <v>101</v>
      </c>
      <c r="D37" s="4">
        <f t="shared" si="0"/>
        <v>421</v>
      </c>
      <c r="E37" s="4">
        <v>214</v>
      </c>
      <c r="F37" s="9">
        <v>207</v>
      </c>
    </row>
    <row r="38" spans="1:6" x14ac:dyDescent="0.45">
      <c r="A38" s="17">
        <v>35</v>
      </c>
      <c r="B38" s="3" t="s">
        <v>39</v>
      </c>
      <c r="C38" s="4">
        <v>57</v>
      </c>
      <c r="D38" s="4">
        <f t="shared" si="0"/>
        <v>207</v>
      </c>
      <c r="E38" s="4">
        <v>110</v>
      </c>
      <c r="F38" s="9">
        <v>97</v>
      </c>
    </row>
    <row r="39" spans="1:6" x14ac:dyDescent="0.45">
      <c r="A39" s="17">
        <v>36</v>
      </c>
      <c r="B39" s="3" t="s">
        <v>40</v>
      </c>
      <c r="C39" s="4">
        <v>150</v>
      </c>
      <c r="D39" s="4">
        <f t="shared" si="0"/>
        <v>516</v>
      </c>
      <c r="E39" s="4">
        <v>255</v>
      </c>
      <c r="F39" s="9">
        <v>261</v>
      </c>
    </row>
    <row r="40" spans="1:6" x14ac:dyDescent="0.45">
      <c r="A40" s="17">
        <v>37</v>
      </c>
      <c r="B40" s="3" t="s">
        <v>41</v>
      </c>
      <c r="C40" s="4">
        <v>145</v>
      </c>
      <c r="D40" s="4">
        <f t="shared" si="0"/>
        <v>551</v>
      </c>
      <c r="E40" s="4">
        <v>284</v>
      </c>
      <c r="F40" s="9">
        <v>267</v>
      </c>
    </row>
    <row r="41" spans="1:6" x14ac:dyDescent="0.45">
      <c r="A41" s="17">
        <v>38</v>
      </c>
      <c r="B41" s="3" t="s">
        <v>42</v>
      </c>
      <c r="C41" s="4">
        <v>130</v>
      </c>
      <c r="D41" s="4">
        <f t="shared" si="0"/>
        <v>328</v>
      </c>
      <c r="E41" s="4">
        <v>171</v>
      </c>
      <c r="F41" s="9">
        <v>157</v>
      </c>
    </row>
    <row r="42" spans="1:6" x14ac:dyDescent="0.45">
      <c r="A42" s="17">
        <v>39</v>
      </c>
      <c r="B42" s="3" t="s">
        <v>43</v>
      </c>
      <c r="C42" s="4">
        <v>163</v>
      </c>
      <c r="D42" s="4">
        <f t="shared" si="0"/>
        <v>639</v>
      </c>
      <c r="E42" s="4">
        <v>325</v>
      </c>
      <c r="F42" s="9">
        <v>314</v>
      </c>
    </row>
    <row r="43" spans="1:6" x14ac:dyDescent="0.45">
      <c r="A43" s="17">
        <v>40</v>
      </c>
      <c r="B43" s="3" t="s">
        <v>44</v>
      </c>
      <c r="C43" s="4">
        <v>85</v>
      </c>
      <c r="D43" s="4">
        <f t="shared" si="0"/>
        <v>283</v>
      </c>
      <c r="E43" s="4">
        <v>133</v>
      </c>
      <c r="F43" s="9">
        <v>150</v>
      </c>
    </row>
    <row r="44" spans="1:6" x14ac:dyDescent="0.45">
      <c r="A44" s="17">
        <v>41</v>
      </c>
      <c r="B44" s="3" t="s">
        <v>45</v>
      </c>
      <c r="C44" s="4">
        <v>155</v>
      </c>
      <c r="D44" s="4">
        <f t="shared" si="0"/>
        <v>563</v>
      </c>
      <c r="E44" s="4">
        <v>274</v>
      </c>
      <c r="F44" s="9">
        <v>289</v>
      </c>
    </row>
    <row r="45" spans="1:6" x14ac:dyDescent="0.45">
      <c r="A45" s="17">
        <v>42</v>
      </c>
      <c r="B45" s="3" t="s">
        <v>46</v>
      </c>
      <c r="C45" s="4">
        <v>402</v>
      </c>
      <c r="D45" s="4">
        <f t="shared" si="0"/>
        <v>1554</v>
      </c>
      <c r="E45" s="4">
        <v>777</v>
      </c>
      <c r="F45" s="9">
        <v>777</v>
      </c>
    </row>
    <row r="46" spans="1:6" x14ac:dyDescent="0.45">
      <c r="A46" s="17">
        <v>43</v>
      </c>
      <c r="B46" s="3" t="s">
        <v>47</v>
      </c>
      <c r="C46" s="4">
        <v>74</v>
      </c>
      <c r="D46" s="4">
        <f t="shared" si="0"/>
        <v>305</v>
      </c>
      <c r="E46" s="4">
        <v>151</v>
      </c>
      <c r="F46" s="9">
        <v>154</v>
      </c>
    </row>
    <row r="47" spans="1:6" x14ac:dyDescent="0.45">
      <c r="A47" s="17">
        <v>44</v>
      </c>
      <c r="B47" s="3" t="s">
        <v>48</v>
      </c>
      <c r="C47" s="4">
        <v>89</v>
      </c>
      <c r="D47" s="4">
        <f t="shared" si="0"/>
        <v>338</v>
      </c>
      <c r="E47" s="4">
        <v>171</v>
      </c>
      <c r="F47" s="9">
        <v>167</v>
      </c>
    </row>
    <row r="48" spans="1:6" x14ac:dyDescent="0.45">
      <c r="A48" s="17">
        <v>45</v>
      </c>
      <c r="B48" s="3" t="s">
        <v>49</v>
      </c>
      <c r="C48" s="4">
        <v>40</v>
      </c>
      <c r="D48" s="4">
        <f t="shared" si="0"/>
        <v>110</v>
      </c>
      <c r="E48" s="4">
        <v>52</v>
      </c>
      <c r="F48" s="9">
        <v>58</v>
      </c>
    </row>
    <row r="49" spans="1:6" x14ac:dyDescent="0.45">
      <c r="A49" s="17">
        <v>46</v>
      </c>
      <c r="B49" s="3" t="s">
        <v>50</v>
      </c>
      <c r="C49" s="4">
        <v>190</v>
      </c>
      <c r="D49" s="4">
        <f t="shared" si="0"/>
        <v>741</v>
      </c>
      <c r="E49" s="4">
        <v>357</v>
      </c>
      <c r="F49" s="9">
        <v>384</v>
      </c>
    </row>
    <row r="50" spans="1:6" x14ac:dyDescent="0.45">
      <c r="A50" s="17">
        <v>47</v>
      </c>
      <c r="B50" s="3" t="s">
        <v>51</v>
      </c>
      <c r="C50" s="4">
        <v>177</v>
      </c>
      <c r="D50" s="4">
        <f t="shared" si="0"/>
        <v>657</v>
      </c>
      <c r="E50" s="4">
        <v>323</v>
      </c>
      <c r="F50" s="9">
        <v>334</v>
      </c>
    </row>
    <row r="51" spans="1:6" x14ac:dyDescent="0.45">
      <c r="A51" s="17">
        <v>48</v>
      </c>
      <c r="B51" s="3" t="s">
        <v>52</v>
      </c>
      <c r="C51" s="4">
        <v>542</v>
      </c>
      <c r="D51" s="4">
        <f t="shared" si="0"/>
        <v>2067</v>
      </c>
      <c r="E51" s="4">
        <v>1023</v>
      </c>
      <c r="F51" s="9">
        <v>1044</v>
      </c>
    </row>
    <row r="52" spans="1:6" x14ac:dyDescent="0.45">
      <c r="A52" s="17">
        <v>49</v>
      </c>
      <c r="B52" s="3" t="s">
        <v>53</v>
      </c>
      <c r="C52" s="4">
        <v>1184</v>
      </c>
      <c r="D52" s="4">
        <f t="shared" si="0"/>
        <v>3841</v>
      </c>
      <c r="E52" s="4">
        <v>1895</v>
      </c>
      <c r="F52" s="9">
        <v>1946</v>
      </c>
    </row>
    <row r="53" spans="1:6" x14ac:dyDescent="0.45">
      <c r="A53" s="17">
        <v>50</v>
      </c>
      <c r="B53" s="3" t="s">
        <v>54</v>
      </c>
      <c r="C53" s="4">
        <v>117</v>
      </c>
      <c r="D53" s="4">
        <f t="shared" si="0"/>
        <v>390</v>
      </c>
      <c r="E53" s="4">
        <v>194</v>
      </c>
      <c r="F53" s="9">
        <v>196</v>
      </c>
    </row>
    <row r="54" spans="1:6" x14ac:dyDescent="0.45">
      <c r="A54" s="17">
        <v>51</v>
      </c>
      <c r="B54" s="3" t="s">
        <v>55</v>
      </c>
      <c r="C54" s="4">
        <v>77</v>
      </c>
      <c r="D54" s="4">
        <f t="shared" si="0"/>
        <v>260</v>
      </c>
      <c r="E54" s="4">
        <v>131</v>
      </c>
      <c r="F54" s="9">
        <v>129</v>
      </c>
    </row>
    <row r="55" spans="1:6" x14ac:dyDescent="0.45">
      <c r="A55" s="17">
        <v>52</v>
      </c>
      <c r="B55" s="3" t="s">
        <v>56</v>
      </c>
      <c r="C55" s="4">
        <v>540</v>
      </c>
      <c r="D55" s="4">
        <f t="shared" si="0"/>
        <v>1712</v>
      </c>
      <c r="E55" s="4">
        <v>866</v>
      </c>
      <c r="F55" s="9">
        <v>846</v>
      </c>
    </row>
    <row r="56" spans="1:6" x14ac:dyDescent="0.45">
      <c r="A56" s="17">
        <v>53</v>
      </c>
      <c r="B56" s="3" t="s">
        <v>57</v>
      </c>
      <c r="C56" s="4">
        <v>91</v>
      </c>
      <c r="D56" s="4">
        <f t="shared" si="0"/>
        <v>332</v>
      </c>
      <c r="E56" s="4">
        <v>163</v>
      </c>
      <c r="F56" s="9">
        <v>169</v>
      </c>
    </row>
    <row r="57" spans="1:6" x14ac:dyDescent="0.45">
      <c r="A57" s="17">
        <v>54</v>
      </c>
      <c r="B57" s="3" t="s">
        <v>58</v>
      </c>
      <c r="C57" s="4">
        <v>87</v>
      </c>
      <c r="D57" s="4">
        <f t="shared" si="0"/>
        <v>294</v>
      </c>
      <c r="E57" s="4">
        <v>144</v>
      </c>
      <c r="F57" s="9">
        <v>150</v>
      </c>
    </row>
    <row r="58" spans="1:6" x14ac:dyDescent="0.45">
      <c r="A58" s="17">
        <v>55</v>
      </c>
      <c r="B58" s="3" t="s">
        <v>59</v>
      </c>
      <c r="C58" s="4">
        <v>275</v>
      </c>
      <c r="D58" s="4">
        <f t="shared" si="0"/>
        <v>935</v>
      </c>
      <c r="E58" s="4">
        <v>449</v>
      </c>
      <c r="F58" s="9">
        <v>486</v>
      </c>
    </row>
    <row r="59" spans="1:6" x14ac:dyDescent="0.45">
      <c r="A59" s="17">
        <v>56</v>
      </c>
      <c r="B59" s="3" t="s">
        <v>60</v>
      </c>
      <c r="C59" s="4">
        <v>140</v>
      </c>
      <c r="D59" s="4">
        <f t="shared" si="0"/>
        <v>490</v>
      </c>
      <c r="E59" s="4">
        <v>247</v>
      </c>
      <c r="F59" s="9">
        <v>243</v>
      </c>
    </row>
    <row r="60" spans="1:6" x14ac:dyDescent="0.45">
      <c r="A60" s="17">
        <v>57</v>
      </c>
      <c r="B60" s="3" t="s">
        <v>61</v>
      </c>
      <c r="C60" s="4">
        <v>240</v>
      </c>
      <c r="D60" s="4">
        <f t="shared" si="0"/>
        <v>807</v>
      </c>
      <c r="E60" s="4">
        <v>405</v>
      </c>
      <c r="F60" s="9">
        <v>402</v>
      </c>
    </row>
    <row r="61" spans="1:6" ht="18.600000000000001" thickBot="1" x14ac:dyDescent="0.5">
      <c r="A61" s="19">
        <v>58</v>
      </c>
      <c r="B61" s="7" t="s">
        <v>62</v>
      </c>
      <c r="C61" s="8">
        <v>196</v>
      </c>
      <c r="D61" s="8">
        <f t="shared" si="0"/>
        <v>597</v>
      </c>
      <c r="E61" s="8">
        <v>307</v>
      </c>
      <c r="F61" s="10">
        <v>290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11389</v>
      </c>
      <c r="D62" s="12">
        <f t="shared" ref="D62:F62" si="1">SUM(D4:D61)</f>
        <v>40400</v>
      </c>
      <c r="E62" s="12">
        <f t="shared" si="1"/>
        <v>20064</v>
      </c>
      <c r="F62" s="13">
        <f t="shared" si="1"/>
        <v>20336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F61" sqref="F61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165</v>
      </c>
    </row>
    <row r="2" spans="1:6" ht="18.75" customHeight="1" x14ac:dyDescent="0.45">
      <c r="A2" s="75" t="s">
        <v>125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56" t="s">
        <v>1</v>
      </c>
      <c r="E3" s="56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274</v>
      </c>
      <c r="D4" s="4">
        <f t="shared" ref="D4:D61" si="0">E4+F4</f>
        <v>721</v>
      </c>
      <c r="E4" s="6">
        <v>358</v>
      </c>
      <c r="F4" s="16">
        <v>363</v>
      </c>
    </row>
    <row r="5" spans="1:6" x14ac:dyDescent="0.45">
      <c r="A5" s="17">
        <v>2</v>
      </c>
      <c r="B5" s="3" t="s">
        <v>119</v>
      </c>
      <c r="C5" s="4">
        <v>80</v>
      </c>
      <c r="D5" s="4">
        <f t="shared" si="0"/>
        <v>188</v>
      </c>
      <c r="E5" s="4">
        <v>97</v>
      </c>
      <c r="F5" s="9">
        <v>91</v>
      </c>
    </row>
    <row r="6" spans="1:6" x14ac:dyDescent="0.45">
      <c r="A6" s="17">
        <v>3</v>
      </c>
      <c r="B6" s="3" t="s">
        <v>7</v>
      </c>
      <c r="C6" s="4">
        <v>1203</v>
      </c>
      <c r="D6" s="4">
        <f t="shared" si="0"/>
        <v>2813</v>
      </c>
      <c r="E6" s="4">
        <v>1383</v>
      </c>
      <c r="F6" s="9">
        <v>1430</v>
      </c>
    </row>
    <row r="7" spans="1:6" x14ac:dyDescent="0.45">
      <c r="A7" s="17">
        <v>4</v>
      </c>
      <c r="B7" s="3" t="s">
        <v>9</v>
      </c>
      <c r="C7" s="4">
        <v>221</v>
      </c>
      <c r="D7" s="4">
        <f t="shared" si="0"/>
        <v>634</v>
      </c>
      <c r="E7" s="4">
        <v>320</v>
      </c>
      <c r="F7" s="9">
        <v>314</v>
      </c>
    </row>
    <row r="8" spans="1:6" x14ac:dyDescent="0.45">
      <c r="A8" s="17">
        <v>5</v>
      </c>
      <c r="B8" s="3" t="s">
        <v>10</v>
      </c>
      <c r="C8" s="4">
        <v>191</v>
      </c>
      <c r="D8" s="4">
        <f t="shared" si="0"/>
        <v>547</v>
      </c>
      <c r="E8" s="4">
        <v>287</v>
      </c>
      <c r="F8" s="9">
        <v>260</v>
      </c>
    </row>
    <row r="9" spans="1:6" x14ac:dyDescent="0.45">
      <c r="A9" s="17">
        <v>6</v>
      </c>
      <c r="B9" s="3" t="s">
        <v>11</v>
      </c>
      <c r="C9" s="4">
        <v>107</v>
      </c>
      <c r="D9" s="4">
        <f t="shared" si="0"/>
        <v>276</v>
      </c>
      <c r="E9" s="4">
        <v>147</v>
      </c>
      <c r="F9" s="9">
        <v>129</v>
      </c>
    </row>
    <row r="10" spans="1:6" x14ac:dyDescent="0.45">
      <c r="A10" s="17">
        <v>7</v>
      </c>
      <c r="B10" s="3" t="s">
        <v>12</v>
      </c>
      <c r="C10" s="4">
        <v>119</v>
      </c>
      <c r="D10" s="4">
        <f t="shared" si="0"/>
        <v>264</v>
      </c>
      <c r="E10" s="4">
        <v>143</v>
      </c>
      <c r="F10" s="9">
        <v>121</v>
      </c>
    </row>
    <row r="11" spans="1:6" x14ac:dyDescent="0.45">
      <c r="A11" s="17">
        <v>8</v>
      </c>
      <c r="B11" s="3" t="s">
        <v>13</v>
      </c>
      <c r="C11" s="4">
        <v>144</v>
      </c>
      <c r="D11" s="4">
        <f t="shared" si="0"/>
        <v>394</v>
      </c>
      <c r="E11" s="4">
        <v>200</v>
      </c>
      <c r="F11" s="9">
        <v>194</v>
      </c>
    </row>
    <row r="12" spans="1:6" x14ac:dyDescent="0.45">
      <c r="A12" s="17">
        <v>9</v>
      </c>
      <c r="B12" s="3" t="s">
        <v>14</v>
      </c>
      <c r="C12" s="4">
        <v>132</v>
      </c>
      <c r="D12" s="4">
        <f t="shared" si="0"/>
        <v>360</v>
      </c>
      <c r="E12" s="4">
        <v>184</v>
      </c>
      <c r="F12" s="9">
        <v>176</v>
      </c>
    </row>
    <row r="13" spans="1:6" x14ac:dyDescent="0.45">
      <c r="A13" s="17">
        <v>10</v>
      </c>
      <c r="B13" s="3" t="s">
        <v>15</v>
      </c>
      <c r="C13" s="4">
        <v>70</v>
      </c>
      <c r="D13" s="4">
        <f t="shared" si="0"/>
        <v>189</v>
      </c>
      <c r="E13" s="4">
        <v>92</v>
      </c>
      <c r="F13" s="9">
        <v>97</v>
      </c>
    </row>
    <row r="14" spans="1:6" x14ac:dyDescent="0.45">
      <c r="A14" s="17">
        <v>11</v>
      </c>
      <c r="B14" s="3" t="s">
        <v>16</v>
      </c>
      <c r="C14" s="4">
        <v>227</v>
      </c>
      <c r="D14" s="4">
        <f t="shared" si="0"/>
        <v>588</v>
      </c>
      <c r="E14" s="4">
        <v>269</v>
      </c>
      <c r="F14" s="9">
        <v>319</v>
      </c>
    </row>
    <row r="15" spans="1:6" x14ac:dyDescent="0.45">
      <c r="A15" s="17">
        <v>12</v>
      </c>
      <c r="B15" s="3" t="s">
        <v>17</v>
      </c>
      <c r="C15" s="4">
        <v>220</v>
      </c>
      <c r="D15" s="4">
        <f t="shared" si="0"/>
        <v>540</v>
      </c>
      <c r="E15" s="4">
        <v>272</v>
      </c>
      <c r="F15" s="9">
        <v>268</v>
      </c>
    </row>
    <row r="16" spans="1:6" x14ac:dyDescent="0.45">
      <c r="A16" s="17">
        <v>13</v>
      </c>
      <c r="B16" s="3" t="s">
        <v>18</v>
      </c>
      <c r="C16" s="4">
        <v>47</v>
      </c>
      <c r="D16" s="4">
        <f t="shared" si="0"/>
        <v>94</v>
      </c>
      <c r="E16" s="4">
        <v>46</v>
      </c>
      <c r="F16" s="9">
        <v>48</v>
      </c>
    </row>
    <row r="17" spans="1:6" x14ac:dyDescent="0.45">
      <c r="A17" s="17">
        <v>14</v>
      </c>
      <c r="B17" s="3" t="s">
        <v>19</v>
      </c>
      <c r="C17" s="4">
        <v>99</v>
      </c>
      <c r="D17" s="4">
        <f t="shared" si="0"/>
        <v>278</v>
      </c>
      <c r="E17" s="4">
        <v>142</v>
      </c>
      <c r="F17" s="9">
        <v>136</v>
      </c>
    </row>
    <row r="18" spans="1:6" x14ac:dyDescent="0.45">
      <c r="A18" s="17">
        <v>15</v>
      </c>
      <c r="B18" s="3" t="s">
        <v>20</v>
      </c>
      <c r="C18" s="4">
        <v>17</v>
      </c>
      <c r="D18" s="4">
        <f t="shared" si="0"/>
        <v>36</v>
      </c>
      <c r="E18" s="4">
        <v>21</v>
      </c>
      <c r="F18" s="9">
        <v>15</v>
      </c>
    </row>
    <row r="19" spans="1:6" x14ac:dyDescent="0.45">
      <c r="A19" s="17">
        <v>16</v>
      </c>
      <c r="B19" s="3" t="s">
        <v>21</v>
      </c>
      <c r="C19" s="4">
        <v>97</v>
      </c>
      <c r="D19" s="4">
        <f t="shared" si="0"/>
        <v>251</v>
      </c>
      <c r="E19" s="4">
        <v>119</v>
      </c>
      <c r="F19" s="9">
        <v>132</v>
      </c>
    </row>
    <row r="20" spans="1:6" x14ac:dyDescent="0.45">
      <c r="A20" s="17">
        <v>17</v>
      </c>
      <c r="B20" s="3" t="s">
        <v>120</v>
      </c>
      <c r="C20" s="4">
        <v>77</v>
      </c>
      <c r="D20" s="4">
        <f t="shared" si="0"/>
        <v>227</v>
      </c>
      <c r="E20" s="4">
        <v>118</v>
      </c>
      <c r="F20" s="9">
        <v>109</v>
      </c>
    </row>
    <row r="21" spans="1:6" x14ac:dyDescent="0.45">
      <c r="A21" s="17">
        <v>18</v>
      </c>
      <c r="B21" s="3" t="s">
        <v>22</v>
      </c>
      <c r="C21" s="4">
        <v>61</v>
      </c>
      <c r="D21" s="4">
        <f t="shared" si="0"/>
        <v>160</v>
      </c>
      <c r="E21" s="4">
        <v>76</v>
      </c>
      <c r="F21" s="9">
        <v>84</v>
      </c>
    </row>
    <row r="22" spans="1:6" x14ac:dyDescent="0.45">
      <c r="A22" s="17">
        <v>19</v>
      </c>
      <c r="B22" s="3" t="s">
        <v>23</v>
      </c>
      <c r="C22" s="4">
        <v>212</v>
      </c>
      <c r="D22" s="4">
        <f t="shared" si="0"/>
        <v>569</v>
      </c>
      <c r="E22" s="4">
        <v>288</v>
      </c>
      <c r="F22" s="9">
        <v>281</v>
      </c>
    </row>
    <row r="23" spans="1:6" x14ac:dyDescent="0.45">
      <c r="A23" s="17">
        <v>20</v>
      </c>
      <c r="B23" s="3" t="s">
        <v>24</v>
      </c>
      <c r="C23" s="4">
        <v>197</v>
      </c>
      <c r="D23" s="4">
        <f t="shared" si="0"/>
        <v>487</v>
      </c>
      <c r="E23" s="4">
        <v>247</v>
      </c>
      <c r="F23" s="9">
        <v>240</v>
      </c>
    </row>
    <row r="24" spans="1:6" x14ac:dyDescent="0.45">
      <c r="A24" s="17">
        <v>21</v>
      </c>
      <c r="B24" s="3" t="s">
        <v>25</v>
      </c>
      <c r="C24" s="4">
        <v>51</v>
      </c>
      <c r="D24" s="4">
        <f t="shared" si="0"/>
        <v>139</v>
      </c>
      <c r="E24" s="4">
        <v>74</v>
      </c>
      <c r="F24" s="9">
        <v>65</v>
      </c>
    </row>
    <row r="25" spans="1:6" x14ac:dyDescent="0.45">
      <c r="A25" s="17">
        <v>22</v>
      </c>
      <c r="B25" s="3" t="s">
        <v>26</v>
      </c>
      <c r="C25" s="4">
        <v>107</v>
      </c>
      <c r="D25" s="4">
        <f t="shared" si="0"/>
        <v>284</v>
      </c>
      <c r="E25" s="4">
        <v>140</v>
      </c>
      <c r="F25" s="9">
        <v>144</v>
      </c>
    </row>
    <row r="26" spans="1:6" x14ac:dyDescent="0.45">
      <c r="A26" s="17">
        <v>23</v>
      </c>
      <c r="B26" s="3" t="s">
        <v>27</v>
      </c>
      <c r="C26" s="4">
        <v>232</v>
      </c>
      <c r="D26" s="4">
        <f t="shared" si="0"/>
        <v>635</v>
      </c>
      <c r="E26" s="4">
        <v>317</v>
      </c>
      <c r="F26" s="9">
        <v>318</v>
      </c>
    </row>
    <row r="27" spans="1:6" x14ac:dyDescent="0.45">
      <c r="A27" s="17">
        <v>24</v>
      </c>
      <c r="B27" s="3" t="s">
        <v>28</v>
      </c>
      <c r="C27" s="4">
        <v>191</v>
      </c>
      <c r="D27" s="4">
        <f t="shared" si="0"/>
        <v>486</v>
      </c>
      <c r="E27" s="4">
        <v>249</v>
      </c>
      <c r="F27" s="9">
        <v>237</v>
      </c>
    </row>
    <row r="28" spans="1:6" x14ac:dyDescent="0.45">
      <c r="A28" s="17">
        <v>25</v>
      </c>
      <c r="B28" s="3" t="s">
        <v>29</v>
      </c>
      <c r="C28" s="4">
        <v>55</v>
      </c>
      <c r="D28" s="4">
        <f t="shared" si="0"/>
        <v>138</v>
      </c>
      <c r="E28" s="4">
        <v>72</v>
      </c>
      <c r="F28" s="9">
        <v>66</v>
      </c>
    </row>
    <row r="29" spans="1:6" x14ac:dyDescent="0.45">
      <c r="A29" s="17">
        <v>26</v>
      </c>
      <c r="B29" s="3" t="s">
        <v>30</v>
      </c>
      <c r="C29" s="4">
        <v>329</v>
      </c>
      <c r="D29" s="4">
        <f t="shared" si="0"/>
        <v>805</v>
      </c>
      <c r="E29" s="4">
        <v>404</v>
      </c>
      <c r="F29" s="9">
        <v>401</v>
      </c>
    </row>
    <row r="30" spans="1:6" x14ac:dyDescent="0.45">
      <c r="A30" s="17">
        <v>27</v>
      </c>
      <c r="B30" s="3" t="s">
        <v>31</v>
      </c>
      <c r="C30" s="4">
        <v>188</v>
      </c>
      <c r="D30" s="4">
        <f t="shared" si="0"/>
        <v>461</v>
      </c>
      <c r="E30" s="4">
        <v>228</v>
      </c>
      <c r="F30" s="9">
        <v>233</v>
      </c>
    </row>
    <row r="31" spans="1:6" x14ac:dyDescent="0.45">
      <c r="A31" s="17">
        <v>28</v>
      </c>
      <c r="B31" s="3" t="s">
        <v>32</v>
      </c>
      <c r="C31" s="4">
        <v>120</v>
      </c>
      <c r="D31" s="4">
        <f t="shared" si="0"/>
        <v>313</v>
      </c>
      <c r="E31" s="4">
        <v>157</v>
      </c>
      <c r="F31" s="9">
        <v>156</v>
      </c>
    </row>
    <row r="32" spans="1:6" x14ac:dyDescent="0.45">
      <c r="A32" s="17">
        <v>29</v>
      </c>
      <c r="B32" s="3" t="s">
        <v>33</v>
      </c>
      <c r="C32" s="4">
        <v>348</v>
      </c>
      <c r="D32" s="4">
        <f t="shared" si="0"/>
        <v>850</v>
      </c>
      <c r="E32" s="4">
        <v>430</v>
      </c>
      <c r="F32" s="9">
        <v>420</v>
      </c>
    </row>
    <row r="33" spans="1:6" x14ac:dyDescent="0.45">
      <c r="A33" s="17">
        <v>30</v>
      </c>
      <c r="B33" s="3" t="s">
        <v>34</v>
      </c>
      <c r="C33" s="4">
        <v>102</v>
      </c>
      <c r="D33" s="4">
        <f t="shared" si="0"/>
        <v>278</v>
      </c>
      <c r="E33" s="4">
        <v>155</v>
      </c>
      <c r="F33" s="9">
        <v>123</v>
      </c>
    </row>
    <row r="34" spans="1:6" x14ac:dyDescent="0.45">
      <c r="A34" s="17">
        <v>31</v>
      </c>
      <c r="B34" s="3" t="s">
        <v>35</v>
      </c>
      <c r="C34" s="4">
        <v>535</v>
      </c>
      <c r="D34" s="4">
        <f t="shared" si="0"/>
        <v>1289</v>
      </c>
      <c r="E34" s="4">
        <v>628</v>
      </c>
      <c r="F34" s="9">
        <v>661</v>
      </c>
    </row>
    <row r="35" spans="1:6" x14ac:dyDescent="0.45">
      <c r="A35" s="17">
        <v>32</v>
      </c>
      <c r="B35" s="3" t="s">
        <v>36</v>
      </c>
      <c r="C35" s="4">
        <v>256</v>
      </c>
      <c r="D35" s="4">
        <f t="shared" si="0"/>
        <v>668</v>
      </c>
      <c r="E35" s="4">
        <v>334</v>
      </c>
      <c r="F35" s="9">
        <v>334</v>
      </c>
    </row>
    <row r="36" spans="1:6" x14ac:dyDescent="0.45">
      <c r="A36" s="17">
        <v>33</v>
      </c>
      <c r="B36" s="3" t="s">
        <v>37</v>
      </c>
      <c r="C36" s="4">
        <v>320</v>
      </c>
      <c r="D36" s="4">
        <f t="shared" si="0"/>
        <v>827</v>
      </c>
      <c r="E36" s="4">
        <v>439</v>
      </c>
      <c r="F36" s="9">
        <v>388</v>
      </c>
    </row>
    <row r="37" spans="1:6" x14ac:dyDescent="0.45">
      <c r="A37" s="17">
        <v>34</v>
      </c>
      <c r="B37" s="3" t="s">
        <v>38</v>
      </c>
      <c r="C37" s="4">
        <v>132</v>
      </c>
      <c r="D37" s="4">
        <f t="shared" si="0"/>
        <v>317</v>
      </c>
      <c r="E37" s="4">
        <v>171</v>
      </c>
      <c r="F37" s="9">
        <v>146</v>
      </c>
    </row>
    <row r="38" spans="1:6" x14ac:dyDescent="0.45">
      <c r="A38" s="17">
        <v>35</v>
      </c>
      <c r="B38" s="3" t="s">
        <v>39</v>
      </c>
      <c r="C38" s="4">
        <v>63</v>
      </c>
      <c r="D38" s="4">
        <f t="shared" si="0"/>
        <v>167</v>
      </c>
      <c r="E38" s="4">
        <v>84</v>
      </c>
      <c r="F38" s="9">
        <v>83</v>
      </c>
    </row>
    <row r="39" spans="1:6" x14ac:dyDescent="0.45">
      <c r="A39" s="17">
        <v>36</v>
      </c>
      <c r="B39" s="3" t="s">
        <v>40</v>
      </c>
      <c r="C39" s="4">
        <v>154</v>
      </c>
      <c r="D39" s="4">
        <f t="shared" si="0"/>
        <v>360</v>
      </c>
      <c r="E39" s="4">
        <v>182</v>
      </c>
      <c r="F39" s="9">
        <v>178</v>
      </c>
    </row>
    <row r="40" spans="1:6" x14ac:dyDescent="0.45">
      <c r="A40" s="17">
        <v>37</v>
      </c>
      <c r="B40" s="3" t="s">
        <v>41</v>
      </c>
      <c r="C40" s="4">
        <v>223</v>
      </c>
      <c r="D40" s="4">
        <f t="shared" si="0"/>
        <v>494</v>
      </c>
      <c r="E40" s="4">
        <v>269</v>
      </c>
      <c r="F40" s="9">
        <v>225</v>
      </c>
    </row>
    <row r="41" spans="1:6" x14ac:dyDescent="0.45">
      <c r="A41" s="17">
        <v>38</v>
      </c>
      <c r="B41" s="3" t="s">
        <v>42</v>
      </c>
      <c r="C41" s="4">
        <v>85</v>
      </c>
      <c r="D41" s="4">
        <f t="shared" si="0"/>
        <v>214</v>
      </c>
      <c r="E41" s="4">
        <v>119</v>
      </c>
      <c r="F41" s="9">
        <v>95</v>
      </c>
    </row>
    <row r="42" spans="1:6" x14ac:dyDescent="0.45">
      <c r="A42" s="17">
        <v>39</v>
      </c>
      <c r="B42" s="3" t="s">
        <v>43</v>
      </c>
      <c r="C42" s="4">
        <v>180</v>
      </c>
      <c r="D42" s="4">
        <f t="shared" si="0"/>
        <v>492</v>
      </c>
      <c r="E42" s="4">
        <v>262</v>
      </c>
      <c r="F42" s="9">
        <v>230</v>
      </c>
    </row>
    <row r="43" spans="1:6" x14ac:dyDescent="0.45">
      <c r="A43" s="17">
        <v>40</v>
      </c>
      <c r="B43" s="3" t="s">
        <v>44</v>
      </c>
      <c r="C43" s="4">
        <v>95</v>
      </c>
      <c r="D43" s="4">
        <f t="shared" si="0"/>
        <v>210</v>
      </c>
      <c r="E43" s="4">
        <v>103</v>
      </c>
      <c r="F43" s="9">
        <v>107</v>
      </c>
    </row>
    <row r="44" spans="1:6" x14ac:dyDescent="0.45">
      <c r="A44" s="17">
        <v>41</v>
      </c>
      <c r="B44" s="3" t="s">
        <v>45</v>
      </c>
      <c r="C44" s="4">
        <v>243</v>
      </c>
      <c r="D44" s="4">
        <f t="shared" si="0"/>
        <v>499</v>
      </c>
      <c r="E44" s="4">
        <v>245</v>
      </c>
      <c r="F44" s="9">
        <v>254</v>
      </c>
    </row>
    <row r="45" spans="1:6" x14ac:dyDescent="0.45">
      <c r="A45" s="17">
        <v>42</v>
      </c>
      <c r="B45" s="3" t="s">
        <v>46</v>
      </c>
      <c r="C45" s="4">
        <v>558</v>
      </c>
      <c r="D45" s="4">
        <f t="shared" si="0"/>
        <v>1364</v>
      </c>
      <c r="E45" s="4">
        <v>664</v>
      </c>
      <c r="F45" s="9">
        <v>700</v>
      </c>
    </row>
    <row r="46" spans="1:6" x14ac:dyDescent="0.45">
      <c r="A46" s="17">
        <v>43</v>
      </c>
      <c r="B46" s="3" t="s">
        <v>47</v>
      </c>
      <c r="C46" s="4">
        <v>85</v>
      </c>
      <c r="D46" s="4">
        <f t="shared" si="0"/>
        <v>247</v>
      </c>
      <c r="E46" s="4">
        <v>124</v>
      </c>
      <c r="F46" s="9">
        <v>123</v>
      </c>
    </row>
    <row r="47" spans="1:6" x14ac:dyDescent="0.45">
      <c r="A47" s="17">
        <v>44</v>
      </c>
      <c r="B47" s="3" t="s">
        <v>48</v>
      </c>
      <c r="C47" s="4">
        <v>91</v>
      </c>
      <c r="D47" s="4">
        <f t="shared" si="0"/>
        <v>247</v>
      </c>
      <c r="E47" s="4">
        <v>131</v>
      </c>
      <c r="F47" s="9">
        <v>116</v>
      </c>
    </row>
    <row r="48" spans="1:6" x14ac:dyDescent="0.45">
      <c r="A48" s="17">
        <v>45</v>
      </c>
      <c r="B48" s="3" t="s">
        <v>49</v>
      </c>
      <c r="C48" s="4">
        <v>32</v>
      </c>
      <c r="D48" s="4">
        <f t="shared" si="0"/>
        <v>89</v>
      </c>
      <c r="E48" s="4">
        <v>43</v>
      </c>
      <c r="F48" s="9">
        <v>46</v>
      </c>
    </row>
    <row r="49" spans="1:6" x14ac:dyDescent="0.45">
      <c r="A49" s="17">
        <v>46</v>
      </c>
      <c r="B49" s="3" t="s">
        <v>50</v>
      </c>
      <c r="C49" s="4">
        <v>194</v>
      </c>
      <c r="D49" s="4">
        <f t="shared" si="0"/>
        <v>513</v>
      </c>
      <c r="E49" s="4">
        <v>244</v>
      </c>
      <c r="F49" s="9">
        <v>269</v>
      </c>
    </row>
    <row r="50" spans="1:6" x14ac:dyDescent="0.45">
      <c r="A50" s="17">
        <v>47</v>
      </c>
      <c r="B50" s="3" t="s">
        <v>51</v>
      </c>
      <c r="C50" s="4">
        <v>201</v>
      </c>
      <c r="D50" s="4">
        <f t="shared" si="0"/>
        <v>496</v>
      </c>
      <c r="E50" s="4">
        <v>244</v>
      </c>
      <c r="F50" s="9">
        <v>252</v>
      </c>
    </row>
    <row r="51" spans="1:6" x14ac:dyDescent="0.45">
      <c r="A51" s="17">
        <v>48</v>
      </c>
      <c r="B51" s="3" t="s">
        <v>52</v>
      </c>
      <c r="C51" s="4">
        <v>615</v>
      </c>
      <c r="D51" s="4">
        <f t="shared" si="0"/>
        <v>1593</v>
      </c>
      <c r="E51" s="4">
        <v>812</v>
      </c>
      <c r="F51" s="9">
        <v>781</v>
      </c>
    </row>
    <row r="52" spans="1:6" x14ac:dyDescent="0.45">
      <c r="A52" s="17">
        <v>49</v>
      </c>
      <c r="B52" s="3" t="s">
        <v>53</v>
      </c>
      <c r="C52" s="4">
        <v>1447</v>
      </c>
      <c r="D52" s="4">
        <f t="shared" si="0"/>
        <v>3481</v>
      </c>
      <c r="E52" s="4">
        <v>1762</v>
      </c>
      <c r="F52" s="9">
        <v>1719</v>
      </c>
    </row>
    <row r="53" spans="1:6" x14ac:dyDescent="0.45">
      <c r="A53" s="17">
        <v>50</v>
      </c>
      <c r="B53" s="3" t="s">
        <v>54</v>
      </c>
      <c r="C53" s="4">
        <v>118</v>
      </c>
      <c r="D53" s="4">
        <f t="shared" si="0"/>
        <v>306</v>
      </c>
      <c r="E53" s="4">
        <v>151</v>
      </c>
      <c r="F53" s="9">
        <v>155</v>
      </c>
    </row>
    <row r="54" spans="1:6" x14ac:dyDescent="0.45">
      <c r="A54" s="17">
        <v>51</v>
      </c>
      <c r="B54" s="3" t="s">
        <v>55</v>
      </c>
      <c r="C54" s="4">
        <v>87</v>
      </c>
      <c r="D54" s="4">
        <f t="shared" si="0"/>
        <v>202</v>
      </c>
      <c r="E54" s="4">
        <v>102</v>
      </c>
      <c r="F54" s="9">
        <v>100</v>
      </c>
    </row>
    <row r="55" spans="1:6" x14ac:dyDescent="0.45">
      <c r="A55" s="17">
        <v>52</v>
      </c>
      <c r="B55" s="3" t="s">
        <v>56</v>
      </c>
      <c r="C55" s="4">
        <v>612</v>
      </c>
      <c r="D55" s="4">
        <f t="shared" si="0"/>
        <v>1422</v>
      </c>
      <c r="E55" s="4">
        <v>715</v>
      </c>
      <c r="F55" s="9">
        <v>707</v>
      </c>
    </row>
    <row r="56" spans="1:6" x14ac:dyDescent="0.45">
      <c r="A56" s="17">
        <v>53</v>
      </c>
      <c r="B56" s="3" t="s">
        <v>57</v>
      </c>
      <c r="C56" s="4">
        <v>114</v>
      </c>
      <c r="D56" s="4">
        <f t="shared" si="0"/>
        <v>292</v>
      </c>
      <c r="E56" s="4">
        <v>147</v>
      </c>
      <c r="F56" s="9">
        <v>145</v>
      </c>
    </row>
    <row r="57" spans="1:6" x14ac:dyDescent="0.45">
      <c r="A57" s="17">
        <v>54</v>
      </c>
      <c r="B57" s="3" t="s">
        <v>58</v>
      </c>
      <c r="C57" s="4">
        <v>107</v>
      </c>
      <c r="D57" s="4">
        <f t="shared" si="0"/>
        <v>249</v>
      </c>
      <c r="E57" s="4">
        <v>120</v>
      </c>
      <c r="F57" s="9">
        <v>129</v>
      </c>
    </row>
    <row r="58" spans="1:6" x14ac:dyDescent="0.45">
      <c r="A58" s="17">
        <v>55</v>
      </c>
      <c r="B58" s="3" t="s">
        <v>59</v>
      </c>
      <c r="C58" s="4">
        <v>346</v>
      </c>
      <c r="D58" s="4">
        <f t="shared" si="0"/>
        <v>830</v>
      </c>
      <c r="E58" s="4">
        <v>425</v>
      </c>
      <c r="F58" s="9">
        <v>405</v>
      </c>
    </row>
    <row r="59" spans="1:6" x14ac:dyDescent="0.45">
      <c r="A59" s="17">
        <v>56</v>
      </c>
      <c r="B59" s="3" t="s">
        <v>60</v>
      </c>
      <c r="C59" s="4">
        <v>158</v>
      </c>
      <c r="D59" s="4">
        <f t="shared" si="0"/>
        <v>385</v>
      </c>
      <c r="E59" s="4">
        <v>196</v>
      </c>
      <c r="F59" s="9">
        <v>189</v>
      </c>
    </row>
    <row r="60" spans="1:6" x14ac:dyDescent="0.45">
      <c r="A60" s="17">
        <v>57</v>
      </c>
      <c r="B60" s="3" t="s">
        <v>61</v>
      </c>
      <c r="C60" s="4">
        <v>269</v>
      </c>
      <c r="D60" s="4">
        <f t="shared" si="0"/>
        <v>638</v>
      </c>
      <c r="E60" s="4">
        <v>325</v>
      </c>
      <c r="F60" s="9">
        <v>313</v>
      </c>
    </row>
    <row r="61" spans="1:6" ht="18.600000000000001" thickBot="1" x14ac:dyDescent="0.5">
      <c r="A61" s="19">
        <v>58</v>
      </c>
      <c r="B61" s="7" t="s">
        <v>62</v>
      </c>
      <c r="C61" s="8">
        <v>196</v>
      </c>
      <c r="D61" s="8">
        <f t="shared" si="0"/>
        <v>433</v>
      </c>
      <c r="E61" s="8">
        <v>226</v>
      </c>
      <c r="F61" s="10">
        <v>207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13034</v>
      </c>
      <c r="D62" s="12">
        <f t="shared" ref="D62:F62" si="1">SUM(D4:D61)</f>
        <v>32329</v>
      </c>
      <c r="E62" s="12">
        <f t="shared" si="1"/>
        <v>16302</v>
      </c>
      <c r="F62" s="13">
        <f t="shared" si="1"/>
        <v>16027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F61" sqref="F61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163</v>
      </c>
    </row>
    <row r="2" spans="1:6" ht="18.75" customHeight="1" x14ac:dyDescent="0.45">
      <c r="A2" s="75" t="s">
        <v>125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55" t="s">
        <v>1</v>
      </c>
      <c r="E3" s="55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281</v>
      </c>
      <c r="D4" s="6">
        <f>E4+F4</f>
        <v>733</v>
      </c>
      <c r="E4" s="6">
        <v>368</v>
      </c>
      <c r="F4" s="16">
        <v>365</v>
      </c>
    </row>
    <row r="5" spans="1:6" x14ac:dyDescent="0.45">
      <c r="A5" s="17">
        <v>2</v>
      </c>
      <c r="B5" s="3" t="s">
        <v>119</v>
      </c>
      <c r="C5" s="4">
        <v>80</v>
      </c>
      <c r="D5" s="4">
        <f t="shared" ref="D5:D61" si="0">E5+F5</f>
        <v>189</v>
      </c>
      <c r="E5" s="4">
        <v>99</v>
      </c>
      <c r="F5" s="9">
        <v>90</v>
      </c>
    </row>
    <row r="6" spans="1:6" x14ac:dyDescent="0.45">
      <c r="A6" s="17">
        <v>3</v>
      </c>
      <c r="B6" s="3" t="s">
        <v>7</v>
      </c>
      <c r="C6" s="4">
        <v>1170</v>
      </c>
      <c r="D6" s="4">
        <f t="shared" si="0"/>
        <v>2831</v>
      </c>
      <c r="E6" s="4">
        <v>1384</v>
      </c>
      <c r="F6" s="9">
        <v>1447</v>
      </c>
    </row>
    <row r="7" spans="1:6" x14ac:dyDescent="0.45">
      <c r="A7" s="17">
        <v>4</v>
      </c>
      <c r="B7" s="3" t="s">
        <v>9</v>
      </c>
      <c r="C7" s="4">
        <v>216</v>
      </c>
      <c r="D7" s="4">
        <f t="shared" si="0"/>
        <v>640</v>
      </c>
      <c r="E7" s="4">
        <v>325</v>
      </c>
      <c r="F7" s="9">
        <v>315</v>
      </c>
    </row>
    <row r="8" spans="1:6" x14ac:dyDescent="0.45">
      <c r="A8" s="17">
        <v>5</v>
      </c>
      <c r="B8" s="3" t="s">
        <v>10</v>
      </c>
      <c r="C8" s="4">
        <v>188</v>
      </c>
      <c r="D8" s="4">
        <f t="shared" si="0"/>
        <v>554</v>
      </c>
      <c r="E8" s="4">
        <v>291</v>
      </c>
      <c r="F8" s="9">
        <v>263</v>
      </c>
    </row>
    <row r="9" spans="1:6" x14ac:dyDescent="0.45">
      <c r="A9" s="17">
        <v>6</v>
      </c>
      <c r="B9" s="3" t="s">
        <v>11</v>
      </c>
      <c r="C9" s="4">
        <v>110</v>
      </c>
      <c r="D9" s="4">
        <f t="shared" si="0"/>
        <v>278</v>
      </c>
      <c r="E9" s="4">
        <v>148</v>
      </c>
      <c r="F9" s="9">
        <v>130</v>
      </c>
    </row>
    <row r="10" spans="1:6" x14ac:dyDescent="0.45">
      <c r="A10" s="17">
        <v>7</v>
      </c>
      <c r="B10" s="3" t="s">
        <v>12</v>
      </c>
      <c r="C10" s="4">
        <v>119</v>
      </c>
      <c r="D10" s="4">
        <f t="shared" si="0"/>
        <v>268</v>
      </c>
      <c r="E10" s="4">
        <v>143</v>
      </c>
      <c r="F10" s="9">
        <v>125</v>
      </c>
    </row>
    <row r="11" spans="1:6" x14ac:dyDescent="0.45">
      <c r="A11" s="17">
        <v>8</v>
      </c>
      <c r="B11" s="3" t="s">
        <v>13</v>
      </c>
      <c r="C11" s="4">
        <v>146</v>
      </c>
      <c r="D11" s="4">
        <f t="shared" si="0"/>
        <v>389</v>
      </c>
      <c r="E11" s="4">
        <v>201</v>
      </c>
      <c r="F11" s="9">
        <v>188</v>
      </c>
    </row>
    <row r="12" spans="1:6" x14ac:dyDescent="0.45">
      <c r="A12" s="17">
        <v>9</v>
      </c>
      <c r="B12" s="3" t="s">
        <v>14</v>
      </c>
      <c r="C12" s="4">
        <v>136</v>
      </c>
      <c r="D12" s="4">
        <f t="shared" si="0"/>
        <v>377</v>
      </c>
      <c r="E12" s="4">
        <v>194</v>
      </c>
      <c r="F12" s="9">
        <v>183</v>
      </c>
    </row>
    <row r="13" spans="1:6" x14ac:dyDescent="0.45">
      <c r="A13" s="17">
        <v>10</v>
      </c>
      <c r="B13" s="3" t="s">
        <v>15</v>
      </c>
      <c r="C13" s="4">
        <v>70</v>
      </c>
      <c r="D13" s="4">
        <f t="shared" si="0"/>
        <v>193</v>
      </c>
      <c r="E13" s="4">
        <v>92</v>
      </c>
      <c r="F13" s="9">
        <v>101</v>
      </c>
    </row>
    <row r="14" spans="1:6" x14ac:dyDescent="0.45">
      <c r="A14" s="17">
        <v>11</v>
      </c>
      <c r="B14" s="3" t="s">
        <v>16</v>
      </c>
      <c r="C14" s="4">
        <v>221</v>
      </c>
      <c r="D14" s="4">
        <f t="shared" si="0"/>
        <v>593</v>
      </c>
      <c r="E14" s="4">
        <v>264</v>
      </c>
      <c r="F14" s="9">
        <v>329</v>
      </c>
    </row>
    <row r="15" spans="1:6" x14ac:dyDescent="0.45">
      <c r="A15" s="17">
        <v>12</v>
      </c>
      <c r="B15" s="3" t="s">
        <v>17</v>
      </c>
      <c r="C15" s="4">
        <v>220</v>
      </c>
      <c r="D15" s="4">
        <f t="shared" si="0"/>
        <v>546</v>
      </c>
      <c r="E15" s="4">
        <v>269</v>
      </c>
      <c r="F15" s="9">
        <v>277</v>
      </c>
    </row>
    <row r="16" spans="1:6" x14ac:dyDescent="0.45">
      <c r="A16" s="17">
        <v>13</v>
      </c>
      <c r="B16" s="3" t="s">
        <v>18</v>
      </c>
      <c r="C16" s="4">
        <v>48</v>
      </c>
      <c r="D16" s="4">
        <f t="shared" si="0"/>
        <v>101</v>
      </c>
      <c r="E16" s="4">
        <v>48</v>
      </c>
      <c r="F16" s="9">
        <v>53</v>
      </c>
    </row>
    <row r="17" spans="1:6" x14ac:dyDescent="0.45">
      <c r="A17" s="17">
        <v>14</v>
      </c>
      <c r="B17" s="3" t="s">
        <v>19</v>
      </c>
      <c r="C17" s="4">
        <v>101</v>
      </c>
      <c r="D17" s="4">
        <f t="shared" si="0"/>
        <v>284</v>
      </c>
      <c r="E17" s="4">
        <v>144</v>
      </c>
      <c r="F17" s="9">
        <v>140</v>
      </c>
    </row>
    <row r="18" spans="1:6" x14ac:dyDescent="0.45">
      <c r="A18" s="17">
        <v>15</v>
      </c>
      <c r="B18" s="3" t="s">
        <v>20</v>
      </c>
      <c r="C18" s="4">
        <v>17</v>
      </c>
      <c r="D18" s="4">
        <f t="shared" si="0"/>
        <v>37</v>
      </c>
      <c r="E18" s="4">
        <v>22</v>
      </c>
      <c r="F18" s="9">
        <v>15</v>
      </c>
    </row>
    <row r="19" spans="1:6" x14ac:dyDescent="0.45">
      <c r="A19" s="17">
        <v>16</v>
      </c>
      <c r="B19" s="3" t="s">
        <v>21</v>
      </c>
      <c r="C19" s="4">
        <v>99</v>
      </c>
      <c r="D19" s="4">
        <f t="shared" si="0"/>
        <v>265</v>
      </c>
      <c r="E19" s="4">
        <v>122</v>
      </c>
      <c r="F19" s="9">
        <v>143</v>
      </c>
    </row>
    <row r="20" spans="1:6" x14ac:dyDescent="0.45">
      <c r="A20" s="17">
        <v>17</v>
      </c>
      <c r="B20" s="3" t="s">
        <v>120</v>
      </c>
      <c r="C20" s="4">
        <v>76</v>
      </c>
      <c r="D20" s="4">
        <f t="shared" si="0"/>
        <v>229</v>
      </c>
      <c r="E20" s="4">
        <v>119</v>
      </c>
      <c r="F20" s="9">
        <v>110</v>
      </c>
    </row>
    <row r="21" spans="1:6" x14ac:dyDescent="0.45">
      <c r="A21" s="17">
        <v>18</v>
      </c>
      <c r="B21" s="3" t="s">
        <v>22</v>
      </c>
      <c r="C21" s="4">
        <v>59</v>
      </c>
      <c r="D21" s="4">
        <f t="shared" si="0"/>
        <v>162</v>
      </c>
      <c r="E21" s="4">
        <v>77</v>
      </c>
      <c r="F21" s="9">
        <v>85</v>
      </c>
    </row>
    <row r="22" spans="1:6" x14ac:dyDescent="0.45">
      <c r="A22" s="17">
        <v>19</v>
      </c>
      <c r="B22" s="3" t="s">
        <v>23</v>
      </c>
      <c r="C22" s="4">
        <v>213</v>
      </c>
      <c r="D22" s="4">
        <f t="shared" si="0"/>
        <v>583</v>
      </c>
      <c r="E22" s="4">
        <v>292</v>
      </c>
      <c r="F22" s="9">
        <v>291</v>
      </c>
    </row>
    <row r="23" spans="1:6" x14ac:dyDescent="0.45">
      <c r="A23" s="17">
        <v>20</v>
      </c>
      <c r="B23" s="3" t="s">
        <v>24</v>
      </c>
      <c r="C23" s="4">
        <v>199</v>
      </c>
      <c r="D23" s="4">
        <f t="shared" si="0"/>
        <v>511</v>
      </c>
      <c r="E23" s="4">
        <v>258</v>
      </c>
      <c r="F23" s="9">
        <v>253</v>
      </c>
    </row>
    <row r="24" spans="1:6" x14ac:dyDescent="0.45">
      <c r="A24" s="17">
        <v>21</v>
      </c>
      <c r="B24" s="3" t="s">
        <v>25</v>
      </c>
      <c r="C24" s="4">
        <v>54</v>
      </c>
      <c r="D24" s="4">
        <f t="shared" si="0"/>
        <v>143</v>
      </c>
      <c r="E24" s="4">
        <v>76</v>
      </c>
      <c r="F24" s="9">
        <v>67</v>
      </c>
    </row>
    <row r="25" spans="1:6" x14ac:dyDescent="0.45">
      <c r="A25" s="17">
        <v>22</v>
      </c>
      <c r="B25" s="3" t="s">
        <v>26</v>
      </c>
      <c r="C25" s="4">
        <v>106</v>
      </c>
      <c r="D25" s="4">
        <f t="shared" si="0"/>
        <v>290</v>
      </c>
      <c r="E25" s="4">
        <v>143</v>
      </c>
      <c r="F25" s="9">
        <v>147</v>
      </c>
    </row>
    <row r="26" spans="1:6" x14ac:dyDescent="0.45">
      <c r="A26" s="17">
        <v>23</v>
      </c>
      <c r="B26" s="3" t="s">
        <v>27</v>
      </c>
      <c r="C26" s="4">
        <v>224</v>
      </c>
      <c r="D26" s="4">
        <f t="shared" si="0"/>
        <v>645</v>
      </c>
      <c r="E26" s="4">
        <v>320</v>
      </c>
      <c r="F26" s="9">
        <v>325</v>
      </c>
    </row>
    <row r="27" spans="1:6" x14ac:dyDescent="0.45">
      <c r="A27" s="17">
        <v>24</v>
      </c>
      <c r="B27" s="3" t="s">
        <v>28</v>
      </c>
      <c r="C27" s="4">
        <v>192</v>
      </c>
      <c r="D27" s="4">
        <f t="shared" si="0"/>
        <v>493</v>
      </c>
      <c r="E27" s="4">
        <v>245</v>
      </c>
      <c r="F27" s="9">
        <v>248</v>
      </c>
    </row>
    <row r="28" spans="1:6" x14ac:dyDescent="0.45">
      <c r="A28" s="17">
        <v>25</v>
      </c>
      <c r="B28" s="3" t="s">
        <v>29</v>
      </c>
      <c r="C28" s="4">
        <v>57</v>
      </c>
      <c r="D28" s="4">
        <f t="shared" si="0"/>
        <v>144</v>
      </c>
      <c r="E28" s="4">
        <v>74</v>
      </c>
      <c r="F28" s="9">
        <v>70</v>
      </c>
    </row>
    <row r="29" spans="1:6" x14ac:dyDescent="0.45">
      <c r="A29" s="17">
        <v>26</v>
      </c>
      <c r="B29" s="3" t="s">
        <v>30</v>
      </c>
      <c r="C29" s="4">
        <v>313</v>
      </c>
      <c r="D29" s="4">
        <f t="shared" si="0"/>
        <v>805</v>
      </c>
      <c r="E29" s="4">
        <v>392</v>
      </c>
      <c r="F29" s="9">
        <v>413</v>
      </c>
    </row>
    <row r="30" spans="1:6" x14ac:dyDescent="0.45">
      <c r="A30" s="17">
        <v>27</v>
      </c>
      <c r="B30" s="3" t="s">
        <v>31</v>
      </c>
      <c r="C30" s="4">
        <v>190</v>
      </c>
      <c r="D30" s="4">
        <f t="shared" si="0"/>
        <v>462</v>
      </c>
      <c r="E30" s="4">
        <v>223</v>
      </c>
      <c r="F30" s="9">
        <v>239</v>
      </c>
    </row>
    <row r="31" spans="1:6" x14ac:dyDescent="0.45">
      <c r="A31" s="17">
        <v>28</v>
      </c>
      <c r="B31" s="3" t="s">
        <v>32</v>
      </c>
      <c r="C31" s="4">
        <v>119</v>
      </c>
      <c r="D31" s="4">
        <f t="shared" si="0"/>
        <v>325</v>
      </c>
      <c r="E31" s="4">
        <v>163</v>
      </c>
      <c r="F31" s="9">
        <v>162</v>
      </c>
    </row>
    <row r="32" spans="1:6" x14ac:dyDescent="0.45">
      <c r="A32" s="17">
        <v>29</v>
      </c>
      <c r="B32" s="3" t="s">
        <v>33</v>
      </c>
      <c r="C32" s="4">
        <v>343</v>
      </c>
      <c r="D32" s="4">
        <f t="shared" si="0"/>
        <v>860</v>
      </c>
      <c r="E32" s="4">
        <v>437</v>
      </c>
      <c r="F32" s="9">
        <v>423</v>
      </c>
    </row>
    <row r="33" spans="1:6" x14ac:dyDescent="0.45">
      <c r="A33" s="17">
        <v>30</v>
      </c>
      <c r="B33" s="3" t="s">
        <v>34</v>
      </c>
      <c r="C33" s="4">
        <v>99</v>
      </c>
      <c r="D33" s="4">
        <f t="shared" si="0"/>
        <v>280</v>
      </c>
      <c r="E33" s="4">
        <v>150</v>
      </c>
      <c r="F33" s="9">
        <v>130</v>
      </c>
    </row>
    <row r="34" spans="1:6" x14ac:dyDescent="0.45">
      <c r="A34" s="17">
        <v>31</v>
      </c>
      <c r="B34" s="3" t="s">
        <v>35</v>
      </c>
      <c r="C34" s="4">
        <v>545</v>
      </c>
      <c r="D34" s="4">
        <f t="shared" si="0"/>
        <v>1330</v>
      </c>
      <c r="E34" s="4">
        <v>644</v>
      </c>
      <c r="F34" s="9">
        <v>686</v>
      </c>
    </row>
    <row r="35" spans="1:6" x14ac:dyDescent="0.45">
      <c r="A35" s="17">
        <v>32</v>
      </c>
      <c r="B35" s="3" t="s">
        <v>36</v>
      </c>
      <c r="C35" s="4">
        <v>242</v>
      </c>
      <c r="D35" s="4">
        <f t="shared" si="0"/>
        <v>666</v>
      </c>
      <c r="E35" s="4">
        <v>328</v>
      </c>
      <c r="F35" s="9">
        <v>338</v>
      </c>
    </row>
    <row r="36" spans="1:6" x14ac:dyDescent="0.45">
      <c r="A36" s="17">
        <v>33</v>
      </c>
      <c r="B36" s="3" t="s">
        <v>37</v>
      </c>
      <c r="C36" s="4">
        <v>303</v>
      </c>
      <c r="D36" s="4">
        <f t="shared" si="0"/>
        <v>830</v>
      </c>
      <c r="E36" s="4">
        <v>433</v>
      </c>
      <c r="F36" s="9">
        <v>397</v>
      </c>
    </row>
    <row r="37" spans="1:6" x14ac:dyDescent="0.45">
      <c r="A37" s="17">
        <v>34</v>
      </c>
      <c r="B37" s="3" t="s">
        <v>38</v>
      </c>
      <c r="C37" s="4">
        <v>128</v>
      </c>
      <c r="D37" s="4">
        <f t="shared" si="0"/>
        <v>321</v>
      </c>
      <c r="E37" s="4">
        <v>171</v>
      </c>
      <c r="F37" s="9">
        <v>150</v>
      </c>
    </row>
    <row r="38" spans="1:6" x14ac:dyDescent="0.45">
      <c r="A38" s="17">
        <v>35</v>
      </c>
      <c r="B38" s="3" t="s">
        <v>39</v>
      </c>
      <c r="C38" s="4">
        <v>59</v>
      </c>
      <c r="D38" s="4">
        <f t="shared" si="0"/>
        <v>166</v>
      </c>
      <c r="E38" s="4">
        <v>84</v>
      </c>
      <c r="F38" s="9">
        <v>82</v>
      </c>
    </row>
    <row r="39" spans="1:6" x14ac:dyDescent="0.45">
      <c r="A39" s="17">
        <v>36</v>
      </c>
      <c r="B39" s="3" t="s">
        <v>40</v>
      </c>
      <c r="C39" s="4">
        <v>151</v>
      </c>
      <c r="D39" s="4">
        <f t="shared" si="0"/>
        <v>369</v>
      </c>
      <c r="E39" s="4">
        <v>188</v>
      </c>
      <c r="F39" s="9">
        <v>181</v>
      </c>
    </row>
    <row r="40" spans="1:6" x14ac:dyDescent="0.45">
      <c r="A40" s="17">
        <v>37</v>
      </c>
      <c r="B40" s="3" t="s">
        <v>41</v>
      </c>
      <c r="C40" s="4">
        <v>225</v>
      </c>
      <c r="D40" s="4">
        <f t="shared" si="0"/>
        <v>505</v>
      </c>
      <c r="E40" s="4">
        <v>279</v>
      </c>
      <c r="F40" s="9">
        <v>226</v>
      </c>
    </row>
    <row r="41" spans="1:6" x14ac:dyDescent="0.45">
      <c r="A41" s="17">
        <v>38</v>
      </c>
      <c r="B41" s="3" t="s">
        <v>42</v>
      </c>
      <c r="C41" s="4">
        <v>70</v>
      </c>
      <c r="D41" s="4">
        <f t="shared" si="0"/>
        <v>210</v>
      </c>
      <c r="E41" s="4">
        <v>111</v>
      </c>
      <c r="F41" s="9">
        <v>99</v>
      </c>
    </row>
    <row r="42" spans="1:6" x14ac:dyDescent="0.45">
      <c r="A42" s="17">
        <v>39</v>
      </c>
      <c r="B42" s="3" t="s">
        <v>43</v>
      </c>
      <c r="C42" s="4">
        <v>180</v>
      </c>
      <c r="D42" s="4">
        <f t="shared" si="0"/>
        <v>509</v>
      </c>
      <c r="E42" s="4">
        <v>268</v>
      </c>
      <c r="F42" s="9">
        <v>241</v>
      </c>
    </row>
    <row r="43" spans="1:6" x14ac:dyDescent="0.45">
      <c r="A43" s="17">
        <v>40</v>
      </c>
      <c r="B43" s="3" t="s">
        <v>44</v>
      </c>
      <c r="C43" s="4">
        <v>93</v>
      </c>
      <c r="D43" s="4">
        <f t="shared" si="0"/>
        <v>210</v>
      </c>
      <c r="E43" s="4">
        <v>101</v>
      </c>
      <c r="F43" s="9">
        <v>109</v>
      </c>
    </row>
    <row r="44" spans="1:6" x14ac:dyDescent="0.45">
      <c r="A44" s="17">
        <v>41</v>
      </c>
      <c r="B44" s="3" t="s">
        <v>45</v>
      </c>
      <c r="C44" s="4">
        <v>234</v>
      </c>
      <c r="D44" s="4">
        <f t="shared" si="0"/>
        <v>501</v>
      </c>
      <c r="E44" s="4">
        <v>251</v>
      </c>
      <c r="F44" s="9">
        <v>250</v>
      </c>
    </row>
    <row r="45" spans="1:6" x14ac:dyDescent="0.45">
      <c r="A45" s="17">
        <v>42</v>
      </c>
      <c r="B45" s="3" t="s">
        <v>46</v>
      </c>
      <c r="C45" s="4">
        <v>526</v>
      </c>
      <c r="D45" s="4">
        <f t="shared" si="0"/>
        <v>1350</v>
      </c>
      <c r="E45" s="4">
        <v>660</v>
      </c>
      <c r="F45" s="9">
        <v>690</v>
      </c>
    </row>
    <row r="46" spans="1:6" x14ac:dyDescent="0.45">
      <c r="A46" s="17">
        <v>43</v>
      </c>
      <c r="B46" s="3" t="s">
        <v>47</v>
      </c>
      <c r="C46" s="4">
        <v>83</v>
      </c>
      <c r="D46" s="4">
        <f t="shared" si="0"/>
        <v>252</v>
      </c>
      <c r="E46" s="4">
        <v>127</v>
      </c>
      <c r="F46" s="9">
        <v>125</v>
      </c>
    </row>
    <row r="47" spans="1:6" x14ac:dyDescent="0.45">
      <c r="A47" s="17">
        <v>44</v>
      </c>
      <c r="B47" s="3" t="s">
        <v>48</v>
      </c>
      <c r="C47" s="4">
        <v>91</v>
      </c>
      <c r="D47" s="4">
        <f t="shared" si="0"/>
        <v>256</v>
      </c>
      <c r="E47" s="4">
        <v>134</v>
      </c>
      <c r="F47" s="9">
        <v>122</v>
      </c>
    </row>
    <row r="48" spans="1:6" x14ac:dyDescent="0.45">
      <c r="A48" s="17">
        <v>45</v>
      </c>
      <c r="B48" s="3" t="s">
        <v>49</v>
      </c>
      <c r="C48" s="4">
        <v>28</v>
      </c>
      <c r="D48" s="4">
        <f t="shared" si="0"/>
        <v>88</v>
      </c>
      <c r="E48" s="4">
        <v>42</v>
      </c>
      <c r="F48" s="9">
        <v>46</v>
      </c>
    </row>
    <row r="49" spans="1:6" x14ac:dyDescent="0.45">
      <c r="A49" s="17">
        <v>46</v>
      </c>
      <c r="B49" s="3" t="s">
        <v>50</v>
      </c>
      <c r="C49" s="4">
        <v>192</v>
      </c>
      <c r="D49" s="4">
        <f t="shared" si="0"/>
        <v>524</v>
      </c>
      <c r="E49" s="4">
        <v>247</v>
      </c>
      <c r="F49" s="9">
        <v>277</v>
      </c>
    </row>
    <row r="50" spans="1:6" x14ac:dyDescent="0.45">
      <c r="A50" s="17">
        <v>47</v>
      </c>
      <c r="B50" s="3" t="s">
        <v>51</v>
      </c>
      <c r="C50" s="4">
        <v>203</v>
      </c>
      <c r="D50" s="4">
        <f t="shared" si="0"/>
        <v>514</v>
      </c>
      <c r="E50" s="4">
        <v>252</v>
      </c>
      <c r="F50" s="9">
        <v>262</v>
      </c>
    </row>
    <row r="51" spans="1:6" x14ac:dyDescent="0.45">
      <c r="A51" s="17">
        <v>48</v>
      </c>
      <c r="B51" s="3" t="s">
        <v>52</v>
      </c>
      <c r="C51" s="4">
        <v>603</v>
      </c>
      <c r="D51" s="4">
        <f t="shared" si="0"/>
        <v>1607</v>
      </c>
      <c r="E51" s="4">
        <v>816</v>
      </c>
      <c r="F51" s="9">
        <v>791</v>
      </c>
    </row>
    <row r="52" spans="1:6" x14ac:dyDescent="0.45">
      <c r="A52" s="17">
        <v>49</v>
      </c>
      <c r="B52" s="3" t="s">
        <v>53</v>
      </c>
      <c r="C52" s="4">
        <v>1422</v>
      </c>
      <c r="D52" s="4">
        <f t="shared" si="0"/>
        <v>3491</v>
      </c>
      <c r="E52" s="4">
        <v>1755</v>
      </c>
      <c r="F52" s="9">
        <v>1736</v>
      </c>
    </row>
    <row r="53" spans="1:6" x14ac:dyDescent="0.45">
      <c r="A53" s="17">
        <v>50</v>
      </c>
      <c r="B53" s="3" t="s">
        <v>54</v>
      </c>
      <c r="C53" s="4">
        <v>118</v>
      </c>
      <c r="D53" s="4">
        <f t="shared" si="0"/>
        <v>307</v>
      </c>
      <c r="E53" s="4">
        <v>152</v>
      </c>
      <c r="F53" s="9">
        <v>155</v>
      </c>
    </row>
    <row r="54" spans="1:6" x14ac:dyDescent="0.45">
      <c r="A54" s="17">
        <v>51</v>
      </c>
      <c r="B54" s="3" t="s">
        <v>55</v>
      </c>
      <c r="C54" s="4">
        <v>85</v>
      </c>
      <c r="D54" s="4">
        <f t="shared" si="0"/>
        <v>200</v>
      </c>
      <c r="E54" s="4">
        <v>99</v>
      </c>
      <c r="F54" s="9">
        <v>101</v>
      </c>
    </row>
    <row r="55" spans="1:6" x14ac:dyDescent="0.45">
      <c r="A55" s="17">
        <v>52</v>
      </c>
      <c r="B55" s="3" t="s">
        <v>56</v>
      </c>
      <c r="C55" s="4">
        <v>595</v>
      </c>
      <c r="D55" s="4">
        <f t="shared" si="0"/>
        <v>1399</v>
      </c>
      <c r="E55" s="4">
        <v>711</v>
      </c>
      <c r="F55" s="9">
        <v>688</v>
      </c>
    </row>
    <row r="56" spans="1:6" x14ac:dyDescent="0.45">
      <c r="A56" s="17">
        <v>53</v>
      </c>
      <c r="B56" s="3" t="s">
        <v>57</v>
      </c>
      <c r="C56" s="4">
        <v>112</v>
      </c>
      <c r="D56" s="4">
        <f t="shared" si="0"/>
        <v>294</v>
      </c>
      <c r="E56" s="4">
        <v>150</v>
      </c>
      <c r="F56" s="9">
        <v>144</v>
      </c>
    </row>
    <row r="57" spans="1:6" x14ac:dyDescent="0.45">
      <c r="A57" s="17">
        <v>54</v>
      </c>
      <c r="B57" s="3" t="s">
        <v>58</v>
      </c>
      <c r="C57" s="4">
        <v>104</v>
      </c>
      <c r="D57" s="4">
        <f t="shared" si="0"/>
        <v>257</v>
      </c>
      <c r="E57" s="4">
        <v>120</v>
      </c>
      <c r="F57" s="9">
        <v>137</v>
      </c>
    </row>
    <row r="58" spans="1:6" x14ac:dyDescent="0.45">
      <c r="A58" s="17">
        <v>55</v>
      </c>
      <c r="B58" s="3" t="s">
        <v>59</v>
      </c>
      <c r="C58" s="4">
        <v>338</v>
      </c>
      <c r="D58" s="4">
        <f t="shared" si="0"/>
        <v>829</v>
      </c>
      <c r="E58" s="4">
        <v>426</v>
      </c>
      <c r="F58" s="9">
        <v>403</v>
      </c>
    </row>
    <row r="59" spans="1:6" x14ac:dyDescent="0.45">
      <c r="A59" s="17">
        <v>56</v>
      </c>
      <c r="B59" s="3" t="s">
        <v>60</v>
      </c>
      <c r="C59" s="4">
        <v>152</v>
      </c>
      <c r="D59" s="4">
        <f t="shared" si="0"/>
        <v>385</v>
      </c>
      <c r="E59" s="4">
        <v>195</v>
      </c>
      <c r="F59" s="9">
        <v>190</v>
      </c>
    </row>
    <row r="60" spans="1:6" x14ac:dyDescent="0.45">
      <c r="A60" s="17">
        <v>57</v>
      </c>
      <c r="B60" s="3" t="s">
        <v>61</v>
      </c>
      <c r="C60" s="4">
        <v>265</v>
      </c>
      <c r="D60" s="4">
        <f t="shared" si="0"/>
        <v>641</v>
      </c>
      <c r="E60" s="4">
        <v>327</v>
      </c>
      <c r="F60" s="9">
        <v>314</v>
      </c>
    </row>
    <row r="61" spans="1:6" ht="18.600000000000001" thickBot="1" x14ac:dyDescent="0.5">
      <c r="A61" s="19">
        <v>58</v>
      </c>
      <c r="B61" s="7" t="s">
        <v>62</v>
      </c>
      <c r="C61" s="8">
        <v>189</v>
      </c>
      <c r="D61" s="8">
        <f t="shared" si="0"/>
        <v>437</v>
      </c>
      <c r="E61" s="8">
        <v>226</v>
      </c>
      <c r="F61" s="10">
        <v>211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12802</v>
      </c>
      <c r="D62" s="12">
        <f t="shared" ref="D62:F62" si="1">SUM(D4:D61)</f>
        <v>32658</v>
      </c>
      <c r="E62" s="12">
        <f t="shared" si="1"/>
        <v>16380</v>
      </c>
      <c r="F62" s="13">
        <f t="shared" si="1"/>
        <v>16278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62" sqref="C62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161</v>
      </c>
    </row>
    <row r="2" spans="1:6" ht="18.75" customHeight="1" x14ac:dyDescent="0.45">
      <c r="A2" s="75" t="s">
        <v>125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54" t="s">
        <v>1</v>
      </c>
      <c r="E3" s="54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280</v>
      </c>
      <c r="D4" s="6">
        <f>E4+F4</f>
        <v>747</v>
      </c>
      <c r="E4" s="6">
        <v>372</v>
      </c>
      <c r="F4" s="16">
        <v>375</v>
      </c>
    </row>
    <row r="5" spans="1:6" x14ac:dyDescent="0.45">
      <c r="A5" s="17">
        <v>2</v>
      </c>
      <c r="B5" s="3" t="s">
        <v>119</v>
      </c>
      <c r="C5" s="4">
        <v>80</v>
      </c>
      <c r="D5" s="4">
        <f t="shared" ref="D5:D61" si="0">E5+F5</f>
        <v>196</v>
      </c>
      <c r="E5" s="4">
        <v>100</v>
      </c>
      <c r="F5" s="9">
        <v>96</v>
      </c>
    </row>
    <row r="6" spans="1:6" x14ac:dyDescent="0.45">
      <c r="A6" s="17">
        <v>3</v>
      </c>
      <c r="B6" s="3" t="s">
        <v>7</v>
      </c>
      <c r="C6" s="4">
        <v>1200</v>
      </c>
      <c r="D6" s="4">
        <f t="shared" si="0"/>
        <v>2910</v>
      </c>
      <c r="E6" s="4">
        <v>1427</v>
      </c>
      <c r="F6" s="9">
        <v>1483</v>
      </c>
    </row>
    <row r="7" spans="1:6" x14ac:dyDescent="0.45">
      <c r="A7" s="17">
        <v>4</v>
      </c>
      <c r="B7" s="3" t="s">
        <v>9</v>
      </c>
      <c r="C7" s="4">
        <v>217</v>
      </c>
      <c r="D7" s="4">
        <f t="shared" si="0"/>
        <v>663</v>
      </c>
      <c r="E7" s="4">
        <v>334</v>
      </c>
      <c r="F7" s="9">
        <v>329</v>
      </c>
    </row>
    <row r="8" spans="1:6" x14ac:dyDescent="0.45">
      <c r="A8" s="17">
        <v>5</v>
      </c>
      <c r="B8" s="3" t="s">
        <v>10</v>
      </c>
      <c r="C8" s="4">
        <v>189</v>
      </c>
      <c r="D8" s="4">
        <f t="shared" si="0"/>
        <v>572</v>
      </c>
      <c r="E8" s="4">
        <v>302</v>
      </c>
      <c r="F8" s="9">
        <v>270</v>
      </c>
    </row>
    <row r="9" spans="1:6" x14ac:dyDescent="0.45">
      <c r="A9" s="17">
        <v>6</v>
      </c>
      <c r="B9" s="3" t="s">
        <v>11</v>
      </c>
      <c r="C9" s="4">
        <v>109</v>
      </c>
      <c r="D9" s="4">
        <f t="shared" si="0"/>
        <v>282</v>
      </c>
      <c r="E9" s="4">
        <v>148</v>
      </c>
      <c r="F9" s="9">
        <v>134</v>
      </c>
    </row>
    <row r="10" spans="1:6" x14ac:dyDescent="0.45">
      <c r="A10" s="17">
        <v>7</v>
      </c>
      <c r="B10" s="3" t="s">
        <v>12</v>
      </c>
      <c r="C10" s="4">
        <v>115</v>
      </c>
      <c r="D10" s="4">
        <f t="shared" si="0"/>
        <v>263</v>
      </c>
      <c r="E10" s="4">
        <v>140</v>
      </c>
      <c r="F10" s="9">
        <v>123</v>
      </c>
    </row>
    <row r="11" spans="1:6" x14ac:dyDescent="0.45">
      <c r="A11" s="17">
        <v>8</v>
      </c>
      <c r="B11" s="3" t="s">
        <v>13</v>
      </c>
      <c r="C11" s="4">
        <v>145</v>
      </c>
      <c r="D11" s="4">
        <f t="shared" si="0"/>
        <v>406</v>
      </c>
      <c r="E11" s="4">
        <v>205</v>
      </c>
      <c r="F11" s="9">
        <v>201</v>
      </c>
    </row>
    <row r="12" spans="1:6" x14ac:dyDescent="0.45">
      <c r="A12" s="17">
        <v>9</v>
      </c>
      <c r="B12" s="3" t="s">
        <v>14</v>
      </c>
      <c r="C12" s="4">
        <v>138</v>
      </c>
      <c r="D12" s="4">
        <f t="shared" si="0"/>
        <v>388</v>
      </c>
      <c r="E12" s="4">
        <v>201</v>
      </c>
      <c r="F12" s="9">
        <v>187</v>
      </c>
    </row>
    <row r="13" spans="1:6" x14ac:dyDescent="0.45">
      <c r="A13" s="17">
        <v>10</v>
      </c>
      <c r="B13" s="3" t="s">
        <v>15</v>
      </c>
      <c r="C13" s="4">
        <v>73</v>
      </c>
      <c r="D13" s="4">
        <f t="shared" si="0"/>
        <v>203</v>
      </c>
      <c r="E13" s="4">
        <v>93</v>
      </c>
      <c r="F13" s="9">
        <v>110</v>
      </c>
    </row>
    <row r="14" spans="1:6" x14ac:dyDescent="0.45">
      <c r="A14" s="17">
        <v>11</v>
      </c>
      <c r="B14" s="3" t="s">
        <v>16</v>
      </c>
      <c r="C14" s="4">
        <v>222</v>
      </c>
      <c r="D14" s="4">
        <f t="shared" si="0"/>
        <v>585</v>
      </c>
      <c r="E14" s="4">
        <v>261</v>
      </c>
      <c r="F14" s="9">
        <v>324</v>
      </c>
    </row>
    <row r="15" spans="1:6" x14ac:dyDescent="0.45">
      <c r="A15" s="17">
        <v>12</v>
      </c>
      <c r="B15" s="3" t="s">
        <v>17</v>
      </c>
      <c r="C15" s="4">
        <v>228</v>
      </c>
      <c r="D15" s="4">
        <f t="shared" si="0"/>
        <v>568</v>
      </c>
      <c r="E15" s="4">
        <v>274</v>
      </c>
      <c r="F15" s="9">
        <v>294</v>
      </c>
    </row>
    <row r="16" spans="1:6" x14ac:dyDescent="0.45">
      <c r="A16" s="17">
        <v>13</v>
      </c>
      <c r="B16" s="3" t="s">
        <v>18</v>
      </c>
      <c r="C16" s="4">
        <v>48</v>
      </c>
      <c r="D16" s="4">
        <f t="shared" si="0"/>
        <v>109</v>
      </c>
      <c r="E16" s="4">
        <v>51</v>
      </c>
      <c r="F16" s="9">
        <v>58</v>
      </c>
    </row>
    <row r="17" spans="1:6" x14ac:dyDescent="0.45">
      <c r="A17" s="17">
        <v>14</v>
      </c>
      <c r="B17" s="3" t="s">
        <v>19</v>
      </c>
      <c r="C17" s="4">
        <v>101</v>
      </c>
      <c r="D17" s="4">
        <f t="shared" si="0"/>
        <v>292</v>
      </c>
      <c r="E17" s="4">
        <v>152</v>
      </c>
      <c r="F17" s="9">
        <v>140</v>
      </c>
    </row>
    <row r="18" spans="1:6" x14ac:dyDescent="0.45">
      <c r="A18" s="17">
        <v>15</v>
      </c>
      <c r="B18" s="3" t="s">
        <v>20</v>
      </c>
      <c r="C18" s="4">
        <v>17</v>
      </c>
      <c r="D18" s="4">
        <f t="shared" si="0"/>
        <v>39</v>
      </c>
      <c r="E18" s="4">
        <v>22</v>
      </c>
      <c r="F18" s="9">
        <v>17</v>
      </c>
    </row>
    <row r="19" spans="1:6" x14ac:dyDescent="0.45">
      <c r="A19" s="17">
        <v>16</v>
      </c>
      <c r="B19" s="3" t="s">
        <v>21</v>
      </c>
      <c r="C19" s="4">
        <v>102</v>
      </c>
      <c r="D19" s="4">
        <f t="shared" si="0"/>
        <v>279</v>
      </c>
      <c r="E19" s="4">
        <v>124</v>
      </c>
      <c r="F19" s="9">
        <v>155</v>
      </c>
    </row>
    <row r="20" spans="1:6" x14ac:dyDescent="0.45">
      <c r="A20" s="17">
        <v>17</v>
      </c>
      <c r="B20" s="3" t="s">
        <v>120</v>
      </c>
      <c r="C20" s="4">
        <v>74</v>
      </c>
      <c r="D20" s="4">
        <f t="shared" si="0"/>
        <v>234</v>
      </c>
      <c r="E20" s="4">
        <v>121</v>
      </c>
      <c r="F20" s="9">
        <v>113</v>
      </c>
    </row>
    <row r="21" spans="1:6" x14ac:dyDescent="0.45">
      <c r="A21" s="17">
        <v>18</v>
      </c>
      <c r="B21" s="3" t="s">
        <v>22</v>
      </c>
      <c r="C21" s="4">
        <v>60</v>
      </c>
      <c r="D21" s="4">
        <f t="shared" si="0"/>
        <v>170</v>
      </c>
      <c r="E21" s="4">
        <v>83</v>
      </c>
      <c r="F21" s="9">
        <v>87</v>
      </c>
    </row>
    <row r="22" spans="1:6" x14ac:dyDescent="0.45">
      <c r="A22" s="17">
        <v>19</v>
      </c>
      <c r="B22" s="3" t="s">
        <v>23</v>
      </c>
      <c r="C22" s="4">
        <v>217</v>
      </c>
      <c r="D22" s="4">
        <f t="shared" si="0"/>
        <v>599</v>
      </c>
      <c r="E22" s="4">
        <v>298</v>
      </c>
      <c r="F22" s="9">
        <v>301</v>
      </c>
    </row>
    <row r="23" spans="1:6" x14ac:dyDescent="0.45">
      <c r="A23" s="17">
        <v>20</v>
      </c>
      <c r="B23" s="3" t="s">
        <v>24</v>
      </c>
      <c r="C23" s="4">
        <v>197</v>
      </c>
      <c r="D23" s="4">
        <f t="shared" si="0"/>
        <v>513</v>
      </c>
      <c r="E23" s="4">
        <v>260</v>
      </c>
      <c r="F23" s="9">
        <v>253</v>
      </c>
    </row>
    <row r="24" spans="1:6" x14ac:dyDescent="0.45">
      <c r="A24" s="17">
        <v>21</v>
      </c>
      <c r="B24" s="3" t="s">
        <v>25</v>
      </c>
      <c r="C24" s="4">
        <v>53</v>
      </c>
      <c r="D24" s="4">
        <f t="shared" si="0"/>
        <v>145</v>
      </c>
      <c r="E24" s="4">
        <v>77</v>
      </c>
      <c r="F24" s="9">
        <v>68</v>
      </c>
    </row>
    <row r="25" spans="1:6" x14ac:dyDescent="0.45">
      <c r="A25" s="17">
        <v>22</v>
      </c>
      <c r="B25" s="3" t="s">
        <v>26</v>
      </c>
      <c r="C25" s="4">
        <v>106</v>
      </c>
      <c r="D25" s="4">
        <f t="shared" si="0"/>
        <v>294</v>
      </c>
      <c r="E25" s="4">
        <v>144</v>
      </c>
      <c r="F25" s="9">
        <v>150</v>
      </c>
    </row>
    <row r="26" spans="1:6" x14ac:dyDescent="0.45">
      <c r="A26" s="17">
        <v>23</v>
      </c>
      <c r="B26" s="3" t="s">
        <v>27</v>
      </c>
      <c r="C26" s="4">
        <v>232</v>
      </c>
      <c r="D26" s="4">
        <f t="shared" si="0"/>
        <v>670</v>
      </c>
      <c r="E26" s="4">
        <v>331</v>
      </c>
      <c r="F26" s="9">
        <v>339</v>
      </c>
    </row>
    <row r="27" spans="1:6" x14ac:dyDescent="0.45">
      <c r="A27" s="17">
        <v>24</v>
      </c>
      <c r="B27" s="3" t="s">
        <v>28</v>
      </c>
      <c r="C27" s="4">
        <v>192</v>
      </c>
      <c r="D27" s="4">
        <f t="shared" si="0"/>
        <v>506</v>
      </c>
      <c r="E27" s="4">
        <v>248</v>
      </c>
      <c r="F27" s="9">
        <v>258</v>
      </c>
    </row>
    <row r="28" spans="1:6" x14ac:dyDescent="0.45">
      <c r="A28" s="17">
        <v>25</v>
      </c>
      <c r="B28" s="3" t="s">
        <v>29</v>
      </c>
      <c r="C28" s="4">
        <v>59</v>
      </c>
      <c r="D28" s="4">
        <f t="shared" si="0"/>
        <v>149</v>
      </c>
      <c r="E28" s="4">
        <v>75</v>
      </c>
      <c r="F28" s="9">
        <v>74</v>
      </c>
    </row>
    <row r="29" spans="1:6" x14ac:dyDescent="0.45">
      <c r="A29" s="17">
        <v>26</v>
      </c>
      <c r="B29" s="3" t="s">
        <v>30</v>
      </c>
      <c r="C29" s="4">
        <v>329</v>
      </c>
      <c r="D29" s="4">
        <f t="shared" si="0"/>
        <v>836</v>
      </c>
      <c r="E29" s="4">
        <v>417</v>
      </c>
      <c r="F29" s="9">
        <v>419</v>
      </c>
    </row>
    <row r="30" spans="1:6" x14ac:dyDescent="0.45">
      <c r="A30" s="17">
        <v>27</v>
      </c>
      <c r="B30" s="3" t="s">
        <v>31</v>
      </c>
      <c r="C30" s="4">
        <v>191</v>
      </c>
      <c r="D30" s="4">
        <f t="shared" si="0"/>
        <v>473</v>
      </c>
      <c r="E30" s="4">
        <v>231</v>
      </c>
      <c r="F30" s="9">
        <v>242</v>
      </c>
    </row>
    <row r="31" spans="1:6" x14ac:dyDescent="0.45">
      <c r="A31" s="17">
        <v>28</v>
      </c>
      <c r="B31" s="3" t="s">
        <v>32</v>
      </c>
      <c r="C31" s="4">
        <v>123</v>
      </c>
      <c r="D31" s="4">
        <f t="shared" si="0"/>
        <v>332</v>
      </c>
      <c r="E31" s="4">
        <v>165</v>
      </c>
      <c r="F31" s="9">
        <v>167</v>
      </c>
    </row>
    <row r="32" spans="1:6" x14ac:dyDescent="0.45">
      <c r="A32" s="17">
        <v>29</v>
      </c>
      <c r="B32" s="3" t="s">
        <v>33</v>
      </c>
      <c r="C32" s="4">
        <v>332</v>
      </c>
      <c r="D32" s="4">
        <f t="shared" si="0"/>
        <v>867</v>
      </c>
      <c r="E32" s="4">
        <v>434</v>
      </c>
      <c r="F32" s="9">
        <v>433</v>
      </c>
    </row>
    <row r="33" spans="1:6" x14ac:dyDescent="0.45">
      <c r="A33" s="17">
        <v>30</v>
      </c>
      <c r="B33" s="3" t="s">
        <v>34</v>
      </c>
      <c r="C33" s="4">
        <v>106</v>
      </c>
      <c r="D33" s="4">
        <f t="shared" si="0"/>
        <v>294</v>
      </c>
      <c r="E33" s="4">
        <v>161</v>
      </c>
      <c r="F33" s="9">
        <v>133</v>
      </c>
    </row>
    <row r="34" spans="1:6" x14ac:dyDescent="0.45">
      <c r="A34" s="17">
        <v>31</v>
      </c>
      <c r="B34" s="3" t="s">
        <v>35</v>
      </c>
      <c r="C34" s="4">
        <v>548</v>
      </c>
      <c r="D34" s="4">
        <f t="shared" si="0"/>
        <v>1343</v>
      </c>
      <c r="E34" s="4">
        <v>654</v>
      </c>
      <c r="F34" s="9">
        <v>689</v>
      </c>
    </row>
    <row r="35" spans="1:6" x14ac:dyDescent="0.45">
      <c r="A35" s="17">
        <v>32</v>
      </c>
      <c r="B35" s="3" t="s">
        <v>36</v>
      </c>
      <c r="C35" s="4">
        <v>254</v>
      </c>
      <c r="D35" s="4">
        <f t="shared" si="0"/>
        <v>686</v>
      </c>
      <c r="E35" s="4">
        <v>339</v>
      </c>
      <c r="F35" s="9">
        <v>347</v>
      </c>
    </row>
    <row r="36" spans="1:6" x14ac:dyDescent="0.45">
      <c r="A36" s="17">
        <v>33</v>
      </c>
      <c r="B36" s="3" t="s">
        <v>37</v>
      </c>
      <c r="C36" s="4">
        <v>315</v>
      </c>
      <c r="D36" s="4">
        <f t="shared" si="0"/>
        <v>861</v>
      </c>
      <c r="E36" s="4">
        <v>448</v>
      </c>
      <c r="F36" s="9">
        <v>413</v>
      </c>
    </row>
    <row r="37" spans="1:6" x14ac:dyDescent="0.45">
      <c r="A37" s="17">
        <v>34</v>
      </c>
      <c r="B37" s="3" t="s">
        <v>38</v>
      </c>
      <c r="C37" s="4">
        <v>137</v>
      </c>
      <c r="D37" s="4">
        <f t="shared" si="0"/>
        <v>337</v>
      </c>
      <c r="E37" s="4">
        <v>180</v>
      </c>
      <c r="F37" s="9">
        <v>157</v>
      </c>
    </row>
    <row r="38" spans="1:6" x14ac:dyDescent="0.45">
      <c r="A38" s="17">
        <v>35</v>
      </c>
      <c r="B38" s="3" t="s">
        <v>39</v>
      </c>
      <c r="C38" s="4">
        <v>62</v>
      </c>
      <c r="D38" s="4">
        <f t="shared" si="0"/>
        <v>168</v>
      </c>
      <c r="E38" s="4">
        <v>87</v>
      </c>
      <c r="F38" s="9">
        <v>81</v>
      </c>
    </row>
    <row r="39" spans="1:6" x14ac:dyDescent="0.45">
      <c r="A39" s="17">
        <v>36</v>
      </c>
      <c r="B39" s="3" t="s">
        <v>40</v>
      </c>
      <c r="C39" s="4">
        <v>151</v>
      </c>
      <c r="D39" s="4">
        <f t="shared" si="0"/>
        <v>376</v>
      </c>
      <c r="E39" s="4">
        <v>189</v>
      </c>
      <c r="F39" s="9">
        <v>187</v>
      </c>
    </row>
    <row r="40" spans="1:6" x14ac:dyDescent="0.45">
      <c r="A40" s="17">
        <v>37</v>
      </c>
      <c r="B40" s="3" t="s">
        <v>41</v>
      </c>
      <c r="C40" s="4">
        <v>242</v>
      </c>
      <c r="D40" s="4">
        <f t="shared" si="0"/>
        <v>535</v>
      </c>
      <c r="E40" s="4">
        <v>300</v>
      </c>
      <c r="F40" s="9">
        <v>235</v>
      </c>
    </row>
    <row r="41" spans="1:6" x14ac:dyDescent="0.45">
      <c r="A41" s="17">
        <v>38</v>
      </c>
      <c r="B41" s="3" t="s">
        <v>42</v>
      </c>
      <c r="C41" s="4">
        <v>71</v>
      </c>
      <c r="D41" s="4">
        <f t="shared" si="0"/>
        <v>210</v>
      </c>
      <c r="E41" s="4">
        <v>112</v>
      </c>
      <c r="F41" s="9">
        <v>98</v>
      </c>
    </row>
    <row r="42" spans="1:6" x14ac:dyDescent="0.45">
      <c r="A42" s="17">
        <v>39</v>
      </c>
      <c r="B42" s="3" t="s">
        <v>43</v>
      </c>
      <c r="C42" s="4">
        <v>189</v>
      </c>
      <c r="D42" s="4">
        <f t="shared" si="0"/>
        <v>536</v>
      </c>
      <c r="E42" s="4">
        <v>279</v>
      </c>
      <c r="F42" s="9">
        <v>257</v>
      </c>
    </row>
    <row r="43" spans="1:6" x14ac:dyDescent="0.45">
      <c r="A43" s="17">
        <v>40</v>
      </c>
      <c r="B43" s="3" t="s">
        <v>44</v>
      </c>
      <c r="C43" s="4">
        <v>97</v>
      </c>
      <c r="D43" s="4">
        <f t="shared" si="0"/>
        <v>216</v>
      </c>
      <c r="E43" s="4">
        <v>103</v>
      </c>
      <c r="F43" s="9">
        <v>113</v>
      </c>
    </row>
    <row r="44" spans="1:6" x14ac:dyDescent="0.45">
      <c r="A44" s="17">
        <v>41</v>
      </c>
      <c r="B44" s="3" t="s">
        <v>45</v>
      </c>
      <c r="C44" s="4">
        <v>239</v>
      </c>
      <c r="D44" s="4">
        <f t="shared" si="0"/>
        <v>525</v>
      </c>
      <c r="E44" s="4">
        <v>258</v>
      </c>
      <c r="F44" s="9">
        <v>267</v>
      </c>
    </row>
    <row r="45" spans="1:6" x14ac:dyDescent="0.45">
      <c r="A45" s="17">
        <v>42</v>
      </c>
      <c r="B45" s="3" t="s">
        <v>46</v>
      </c>
      <c r="C45" s="4">
        <v>567</v>
      </c>
      <c r="D45" s="4">
        <f t="shared" si="0"/>
        <v>1413</v>
      </c>
      <c r="E45" s="4">
        <v>680</v>
      </c>
      <c r="F45" s="9">
        <v>733</v>
      </c>
    </row>
    <row r="46" spans="1:6" x14ac:dyDescent="0.45">
      <c r="A46" s="17">
        <v>43</v>
      </c>
      <c r="B46" s="3" t="s">
        <v>47</v>
      </c>
      <c r="C46" s="4">
        <v>87</v>
      </c>
      <c r="D46" s="4">
        <f t="shared" si="0"/>
        <v>260</v>
      </c>
      <c r="E46" s="4">
        <v>129</v>
      </c>
      <c r="F46" s="9">
        <v>131</v>
      </c>
    </row>
    <row r="47" spans="1:6" x14ac:dyDescent="0.45">
      <c r="A47" s="17">
        <v>44</v>
      </c>
      <c r="B47" s="3" t="s">
        <v>48</v>
      </c>
      <c r="C47" s="4">
        <v>94</v>
      </c>
      <c r="D47" s="4">
        <f t="shared" si="0"/>
        <v>260</v>
      </c>
      <c r="E47" s="4">
        <v>136</v>
      </c>
      <c r="F47" s="9">
        <v>124</v>
      </c>
    </row>
    <row r="48" spans="1:6" x14ac:dyDescent="0.45">
      <c r="A48" s="17">
        <v>45</v>
      </c>
      <c r="B48" s="3" t="s">
        <v>49</v>
      </c>
      <c r="C48" s="4">
        <v>32</v>
      </c>
      <c r="D48" s="4">
        <f t="shared" si="0"/>
        <v>92</v>
      </c>
      <c r="E48" s="4">
        <v>44</v>
      </c>
      <c r="F48" s="9">
        <v>48</v>
      </c>
    </row>
    <row r="49" spans="1:6" x14ac:dyDescent="0.45">
      <c r="A49" s="17">
        <v>46</v>
      </c>
      <c r="B49" s="3" t="s">
        <v>50</v>
      </c>
      <c r="C49" s="4">
        <v>194</v>
      </c>
      <c r="D49" s="4">
        <f t="shared" si="0"/>
        <v>540</v>
      </c>
      <c r="E49" s="4">
        <v>253</v>
      </c>
      <c r="F49" s="9">
        <v>287</v>
      </c>
    </row>
    <row r="50" spans="1:6" x14ac:dyDescent="0.45">
      <c r="A50" s="17">
        <v>47</v>
      </c>
      <c r="B50" s="3" t="s">
        <v>51</v>
      </c>
      <c r="C50" s="4">
        <v>200</v>
      </c>
      <c r="D50" s="4">
        <f t="shared" si="0"/>
        <v>503</v>
      </c>
      <c r="E50" s="4">
        <v>245</v>
      </c>
      <c r="F50" s="9">
        <v>258</v>
      </c>
    </row>
    <row r="51" spans="1:6" x14ac:dyDescent="0.45">
      <c r="A51" s="17">
        <v>48</v>
      </c>
      <c r="B51" s="3" t="s">
        <v>52</v>
      </c>
      <c r="C51" s="4">
        <v>604</v>
      </c>
      <c r="D51" s="4">
        <f t="shared" si="0"/>
        <v>1651</v>
      </c>
      <c r="E51" s="4">
        <v>840</v>
      </c>
      <c r="F51" s="9">
        <v>811</v>
      </c>
    </row>
    <row r="52" spans="1:6" x14ac:dyDescent="0.45">
      <c r="A52" s="17">
        <v>49</v>
      </c>
      <c r="B52" s="3" t="s">
        <v>53</v>
      </c>
      <c r="C52" s="4">
        <v>1446</v>
      </c>
      <c r="D52" s="4">
        <f t="shared" si="0"/>
        <v>3609</v>
      </c>
      <c r="E52" s="4">
        <v>1793</v>
      </c>
      <c r="F52" s="9">
        <v>1816</v>
      </c>
    </row>
    <row r="53" spans="1:6" x14ac:dyDescent="0.45">
      <c r="A53" s="17">
        <v>50</v>
      </c>
      <c r="B53" s="3" t="s">
        <v>54</v>
      </c>
      <c r="C53" s="4">
        <v>119</v>
      </c>
      <c r="D53" s="4">
        <f t="shared" si="0"/>
        <v>318</v>
      </c>
      <c r="E53" s="4">
        <v>160</v>
      </c>
      <c r="F53" s="9">
        <v>158</v>
      </c>
    </row>
    <row r="54" spans="1:6" x14ac:dyDescent="0.45">
      <c r="A54" s="17">
        <v>51</v>
      </c>
      <c r="B54" s="3" t="s">
        <v>55</v>
      </c>
      <c r="C54" s="4">
        <v>88</v>
      </c>
      <c r="D54" s="4">
        <f t="shared" si="0"/>
        <v>213</v>
      </c>
      <c r="E54" s="4">
        <v>108</v>
      </c>
      <c r="F54" s="9">
        <v>105</v>
      </c>
    </row>
    <row r="55" spans="1:6" x14ac:dyDescent="0.45">
      <c r="A55" s="17">
        <v>52</v>
      </c>
      <c r="B55" s="3" t="s">
        <v>56</v>
      </c>
      <c r="C55" s="4">
        <v>605</v>
      </c>
      <c r="D55" s="4">
        <f t="shared" si="0"/>
        <v>1429</v>
      </c>
      <c r="E55" s="4">
        <v>728</v>
      </c>
      <c r="F55" s="9">
        <v>701</v>
      </c>
    </row>
    <row r="56" spans="1:6" x14ac:dyDescent="0.45">
      <c r="A56" s="17">
        <v>53</v>
      </c>
      <c r="B56" s="3" t="s">
        <v>57</v>
      </c>
      <c r="C56" s="4">
        <v>115</v>
      </c>
      <c r="D56" s="4">
        <f t="shared" si="0"/>
        <v>308</v>
      </c>
      <c r="E56" s="4">
        <v>149</v>
      </c>
      <c r="F56" s="9">
        <v>159</v>
      </c>
    </row>
    <row r="57" spans="1:6" x14ac:dyDescent="0.45">
      <c r="A57" s="17">
        <v>54</v>
      </c>
      <c r="B57" s="3" t="s">
        <v>58</v>
      </c>
      <c r="C57" s="4">
        <v>109</v>
      </c>
      <c r="D57" s="4">
        <f t="shared" si="0"/>
        <v>266</v>
      </c>
      <c r="E57" s="4">
        <v>128</v>
      </c>
      <c r="F57" s="9">
        <v>138</v>
      </c>
    </row>
    <row r="58" spans="1:6" x14ac:dyDescent="0.45">
      <c r="A58" s="17">
        <v>55</v>
      </c>
      <c r="B58" s="3" t="s">
        <v>59</v>
      </c>
      <c r="C58" s="4">
        <v>344</v>
      </c>
      <c r="D58" s="4">
        <f t="shared" si="0"/>
        <v>848</v>
      </c>
      <c r="E58" s="4">
        <v>435</v>
      </c>
      <c r="F58" s="9">
        <v>413</v>
      </c>
    </row>
    <row r="59" spans="1:6" x14ac:dyDescent="0.45">
      <c r="A59" s="17">
        <v>56</v>
      </c>
      <c r="B59" s="3" t="s">
        <v>60</v>
      </c>
      <c r="C59" s="4">
        <v>154</v>
      </c>
      <c r="D59" s="4">
        <f t="shared" si="0"/>
        <v>397</v>
      </c>
      <c r="E59" s="4">
        <v>202</v>
      </c>
      <c r="F59" s="9">
        <v>195</v>
      </c>
    </row>
    <row r="60" spans="1:6" x14ac:dyDescent="0.45">
      <c r="A60" s="17">
        <v>57</v>
      </c>
      <c r="B60" s="3" t="s">
        <v>61</v>
      </c>
      <c r="C60" s="4">
        <v>268</v>
      </c>
      <c r="D60" s="4">
        <f t="shared" si="0"/>
        <v>652</v>
      </c>
      <c r="E60" s="4">
        <v>335</v>
      </c>
      <c r="F60" s="9">
        <v>317</v>
      </c>
    </row>
    <row r="61" spans="1:6" ht="18.600000000000001" thickBot="1" x14ac:dyDescent="0.5">
      <c r="A61" s="19">
        <v>58</v>
      </c>
      <c r="B61" s="7" t="s">
        <v>62</v>
      </c>
      <c r="C61" s="8">
        <v>200</v>
      </c>
      <c r="D61" s="8">
        <f t="shared" si="0"/>
        <v>459</v>
      </c>
      <c r="E61" s="8">
        <v>241</v>
      </c>
      <c r="F61" s="10">
        <v>218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13066</v>
      </c>
      <c r="D62" s="12">
        <f t="shared" ref="D62:F62" si="1">SUM(D4:D61)</f>
        <v>33595</v>
      </c>
      <c r="E62" s="12">
        <f t="shared" si="1"/>
        <v>16806</v>
      </c>
      <c r="F62" s="13">
        <f t="shared" si="1"/>
        <v>16789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D21" sqref="D21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158</v>
      </c>
    </row>
    <row r="2" spans="1:6" ht="18.75" customHeight="1" x14ac:dyDescent="0.45">
      <c r="A2" s="75" t="s">
        <v>125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49" t="s">
        <v>1</v>
      </c>
      <c r="E3" s="49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277</v>
      </c>
      <c r="D4" s="6">
        <f>E4+F4</f>
        <v>754</v>
      </c>
      <c r="E4" s="6">
        <v>372</v>
      </c>
      <c r="F4" s="16">
        <v>382</v>
      </c>
    </row>
    <row r="5" spans="1:6" x14ac:dyDescent="0.45">
      <c r="A5" s="17">
        <v>2</v>
      </c>
      <c r="B5" s="3" t="s">
        <v>119</v>
      </c>
      <c r="C5" s="4">
        <v>81</v>
      </c>
      <c r="D5" s="4">
        <f t="shared" ref="D5:D61" si="0">E5+F5</f>
        <v>198</v>
      </c>
      <c r="E5" s="4">
        <v>99</v>
      </c>
      <c r="F5" s="9">
        <v>99</v>
      </c>
    </row>
    <row r="6" spans="1:6" x14ac:dyDescent="0.45">
      <c r="A6" s="17">
        <v>3</v>
      </c>
      <c r="B6" s="3" t="s">
        <v>7</v>
      </c>
      <c r="C6" s="4">
        <v>1191</v>
      </c>
      <c r="D6" s="4">
        <f t="shared" si="0"/>
        <v>2959</v>
      </c>
      <c r="E6" s="4">
        <v>1451</v>
      </c>
      <c r="F6" s="9">
        <v>1508</v>
      </c>
    </row>
    <row r="7" spans="1:6" x14ac:dyDescent="0.45">
      <c r="A7" s="17">
        <v>4</v>
      </c>
      <c r="B7" s="3" t="s">
        <v>9</v>
      </c>
      <c r="C7" s="4">
        <v>214</v>
      </c>
      <c r="D7" s="4">
        <f t="shared" si="0"/>
        <v>680</v>
      </c>
      <c r="E7" s="4">
        <v>346</v>
      </c>
      <c r="F7" s="9">
        <v>334</v>
      </c>
    </row>
    <row r="8" spans="1:6" x14ac:dyDescent="0.45">
      <c r="A8" s="17">
        <v>5</v>
      </c>
      <c r="B8" s="3" t="s">
        <v>10</v>
      </c>
      <c r="C8" s="4">
        <v>197</v>
      </c>
      <c r="D8" s="4">
        <f t="shared" si="0"/>
        <v>584</v>
      </c>
      <c r="E8" s="4">
        <v>304</v>
      </c>
      <c r="F8" s="9">
        <v>280</v>
      </c>
    </row>
    <row r="9" spans="1:6" x14ac:dyDescent="0.45">
      <c r="A9" s="17">
        <v>6</v>
      </c>
      <c r="B9" s="3" t="s">
        <v>11</v>
      </c>
      <c r="C9" s="4">
        <v>115</v>
      </c>
      <c r="D9" s="4">
        <f t="shared" si="0"/>
        <v>303</v>
      </c>
      <c r="E9" s="4">
        <v>158</v>
      </c>
      <c r="F9" s="9">
        <v>145</v>
      </c>
    </row>
    <row r="10" spans="1:6" x14ac:dyDescent="0.45">
      <c r="A10" s="17">
        <v>7</v>
      </c>
      <c r="B10" s="3" t="s">
        <v>12</v>
      </c>
      <c r="C10" s="4">
        <v>116</v>
      </c>
      <c r="D10" s="4">
        <f t="shared" si="0"/>
        <v>279</v>
      </c>
      <c r="E10" s="4">
        <v>148</v>
      </c>
      <c r="F10" s="9">
        <v>131</v>
      </c>
    </row>
    <row r="11" spans="1:6" x14ac:dyDescent="0.45">
      <c r="A11" s="17">
        <v>8</v>
      </c>
      <c r="B11" s="3" t="s">
        <v>13</v>
      </c>
      <c r="C11" s="4">
        <v>145</v>
      </c>
      <c r="D11" s="4">
        <f t="shared" si="0"/>
        <v>419</v>
      </c>
      <c r="E11" s="4">
        <v>212</v>
      </c>
      <c r="F11" s="9">
        <v>207</v>
      </c>
    </row>
    <row r="12" spans="1:6" x14ac:dyDescent="0.45">
      <c r="A12" s="17">
        <v>9</v>
      </c>
      <c r="B12" s="3" t="s">
        <v>14</v>
      </c>
      <c r="C12" s="4">
        <v>132</v>
      </c>
      <c r="D12" s="4">
        <f t="shared" si="0"/>
        <v>384</v>
      </c>
      <c r="E12" s="4">
        <v>199</v>
      </c>
      <c r="F12" s="9">
        <v>185</v>
      </c>
    </row>
    <row r="13" spans="1:6" x14ac:dyDescent="0.45">
      <c r="A13" s="17">
        <v>10</v>
      </c>
      <c r="B13" s="3" t="s">
        <v>15</v>
      </c>
      <c r="C13" s="4">
        <v>72</v>
      </c>
      <c r="D13" s="4">
        <f t="shared" si="0"/>
        <v>207</v>
      </c>
      <c r="E13" s="4">
        <v>96</v>
      </c>
      <c r="F13" s="9">
        <v>111</v>
      </c>
    </row>
    <row r="14" spans="1:6" x14ac:dyDescent="0.45">
      <c r="A14" s="17">
        <v>11</v>
      </c>
      <c r="B14" s="3" t="s">
        <v>16</v>
      </c>
      <c r="C14" s="4">
        <v>228</v>
      </c>
      <c r="D14" s="4">
        <f t="shared" si="0"/>
        <v>615</v>
      </c>
      <c r="E14" s="4">
        <v>282</v>
      </c>
      <c r="F14" s="9">
        <v>333</v>
      </c>
    </row>
    <row r="15" spans="1:6" x14ac:dyDescent="0.45">
      <c r="A15" s="17">
        <v>12</v>
      </c>
      <c r="B15" s="3" t="s">
        <v>17</v>
      </c>
      <c r="C15" s="4">
        <v>220</v>
      </c>
      <c r="D15" s="4">
        <f t="shared" si="0"/>
        <v>563</v>
      </c>
      <c r="E15" s="4">
        <v>276</v>
      </c>
      <c r="F15" s="9">
        <v>287</v>
      </c>
    </row>
    <row r="16" spans="1:6" x14ac:dyDescent="0.45">
      <c r="A16" s="17">
        <v>13</v>
      </c>
      <c r="B16" s="3" t="s">
        <v>18</v>
      </c>
      <c r="C16" s="4">
        <v>48</v>
      </c>
      <c r="D16" s="4">
        <f t="shared" si="0"/>
        <v>112</v>
      </c>
      <c r="E16" s="4">
        <v>51</v>
      </c>
      <c r="F16" s="9">
        <v>61</v>
      </c>
    </row>
    <row r="17" spans="1:6" x14ac:dyDescent="0.45">
      <c r="A17" s="17">
        <v>14</v>
      </c>
      <c r="B17" s="3" t="s">
        <v>19</v>
      </c>
      <c r="C17" s="4">
        <v>99</v>
      </c>
      <c r="D17" s="4">
        <f t="shared" si="0"/>
        <v>302</v>
      </c>
      <c r="E17" s="4">
        <v>155</v>
      </c>
      <c r="F17" s="9">
        <v>147</v>
      </c>
    </row>
    <row r="18" spans="1:6" x14ac:dyDescent="0.45">
      <c r="A18" s="17">
        <v>15</v>
      </c>
      <c r="B18" s="3" t="s">
        <v>20</v>
      </c>
      <c r="C18" s="4">
        <v>16</v>
      </c>
      <c r="D18" s="4">
        <f t="shared" si="0"/>
        <v>38</v>
      </c>
      <c r="E18" s="4">
        <v>21</v>
      </c>
      <c r="F18" s="9">
        <v>17</v>
      </c>
    </row>
    <row r="19" spans="1:6" x14ac:dyDescent="0.45">
      <c r="A19" s="17">
        <v>16</v>
      </c>
      <c r="B19" s="3" t="s">
        <v>21</v>
      </c>
      <c r="C19" s="4">
        <v>100</v>
      </c>
      <c r="D19" s="4">
        <f t="shared" si="0"/>
        <v>286</v>
      </c>
      <c r="E19" s="4">
        <v>127</v>
      </c>
      <c r="F19" s="9">
        <v>159</v>
      </c>
    </row>
    <row r="20" spans="1:6" x14ac:dyDescent="0.45">
      <c r="A20" s="17">
        <v>17</v>
      </c>
      <c r="B20" s="3" t="s">
        <v>120</v>
      </c>
      <c r="C20" s="4">
        <v>76</v>
      </c>
      <c r="D20" s="4">
        <f t="shared" si="0"/>
        <v>243</v>
      </c>
      <c r="E20" s="4">
        <v>123</v>
      </c>
      <c r="F20" s="9">
        <v>120</v>
      </c>
    </row>
    <row r="21" spans="1:6" x14ac:dyDescent="0.45">
      <c r="A21" s="17">
        <v>18</v>
      </c>
      <c r="B21" s="3" t="s">
        <v>22</v>
      </c>
      <c r="C21" s="4">
        <v>59</v>
      </c>
      <c r="D21" s="4">
        <f t="shared" si="0"/>
        <v>172</v>
      </c>
      <c r="E21" s="4">
        <v>86</v>
      </c>
      <c r="F21" s="9">
        <v>86</v>
      </c>
    </row>
    <row r="22" spans="1:6" x14ac:dyDescent="0.45">
      <c r="A22" s="17">
        <v>19</v>
      </c>
      <c r="B22" s="3" t="s">
        <v>23</v>
      </c>
      <c r="C22" s="4">
        <v>213</v>
      </c>
      <c r="D22" s="4">
        <f t="shared" si="0"/>
        <v>593</v>
      </c>
      <c r="E22" s="4">
        <v>296</v>
      </c>
      <c r="F22" s="9">
        <v>297</v>
      </c>
    </row>
    <row r="23" spans="1:6" x14ac:dyDescent="0.45">
      <c r="A23" s="17">
        <v>20</v>
      </c>
      <c r="B23" s="3" t="s">
        <v>24</v>
      </c>
      <c r="C23" s="4">
        <v>202</v>
      </c>
      <c r="D23" s="4">
        <f t="shared" si="0"/>
        <v>529</v>
      </c>
      <c r="E23" s="4">
        <v>264</v>
      </c>
      <c r="F23" s="9">
        <v>265</v>
      </c>
    </row>
    <row r="24" spans="1:6" x14ac:dyDescent="0.45">
      <c r="A24" s="17">
        <v>21</v>
      </c>
      <c r="B24" s="3" t="s">
        <v>25</v>
      </c>
      <c r="C24" s="4">
        <v>52</v>
      </c>
      <c r="D24" s="4">
        <f t="shared" si="0"/>
        <v>143</v>
      </c>
      <c r="E24" s="4">
        <v>76</v>
      </c>
      <c r="F24" s="9">
        <v>67</v>
      </c>
    </row>
    <row r="25" spans="1:6" x14ac:dyDescent="0.45">
      <c r="A25" s="17">
        <v>22</v>
      </c>
      <c r="B25" s="3" t="s">
        <v>26</v>
      </c>
      <c r="C25" s="4">
        <v>107</v>
      </c>
      <c r="D25" s="4">
        <f t="shared" si="0"/>
        <v>317</v>
      </c>
      <c r="E25" s="4">
        <v>156</v>
      </c>
      <c r="F25" s="9">
        <v>161</v>
      </c>
    </row>
    <row r="26" spans="1:6" x14ac:dyDescent="0.45">
      <c r="A26" s="17">
        <v>23</v>
      </c>
      <c r="B26" s="3" t="s">
        <v>27</v>
      </c>
      <c r="C26" s="4">
        <v>233</v>
      </c>
      <c r="D26" s="4">
        <f t="shared" si="0"/>
        <v>677</v>
      </c>
      <c r="E26" s="4">
        <v>335</v>
      </c>
      <c r="F26" s="9">
        <v>342</v>
      </c>
    </row>
    <row r="27" spans="1:6" x14ac:dyDescent="0.45">
      <c r="A27" s="17">
        <v>24</v>
      </c>
      <c r="B27" s="3" t="s">
        <v>28</v>
      </c>
      <c r="C27" s="4">
        <v>178</v>
      </c>
      <c r="D27" s="4">
        <f t="shared" si="0"/>
        <v>511</v>
      </c>
      <c r="E27" s="4">
        <v>257</v>
      </c>
      <c r="F27" s="9">
        <v>254</v>
      </c>
    </row>
    <row r="28" spans="1:6" x14ac:dyDescent="0.45">
      <c r="A28" s="17">
        <v>25</v>
      </c>
      <c r="B28" s="3" t="s">
        <v>29</v>
      </c>
      <c r="C28" s="4">
        <v>58</v>
      </c>
      <c r="D28" s="4">
        <f t="shared" si="0"/>
        <v>149</v>
      </c>
      <c r="E28" s="4">
        <v>76</v>
      </c>
      <c r="F28" s="9">
        <v>73</v>
      </c>
    </row>
    <row r="29" spans="1:6" x14ac:dyDescent="0.45">
      <c r="A29" s="17">
        <v>26</v>
      </c>
      <c r="B29" s="3" t="s">
        <v>30</v>
      </c>
      <c r="C29" s="4">
        <v>331</v>
      </c>
      <c r="D29" s="4">
        <f t="shared" si="0"/>
        <v>856</v>
      </c>
      <c r="E29" s="4">
        <v>426</v>
      </c>
      <c r="F29" s="9">
        <v>430</v>
      </c>
    </row>
    <row r="30" spans="1:6" x14ac:dyDescent="0.45">
      <c r="A30" s="17">
        <v>27</v>
      </c>
      <c r="B30" s="3" t="s">
        <v>31</v>
      </c>
      <c r="C30" s="4">
        <v>199</v>
      </c>
      <c r="D30" s="4">
        <f t="shared" si="0"/>
        <v>496</v>
      </c>
      <c r="E30" s="4">
        <v>248</v>
      </c>
      <c r="F30" s="9">
        <v>248</v>
      </c>
    </row>
    <row r="31" spans="1:6" x14ac:dyDescent="0.45">
      <c r="A31" s="17">
        <v>28</v>
      </c>
      <c r="B31" s="3" t="s">
        <v>32</v>
      </c>
      <c r="C31" s="4">
        <v>119</v>
      </c>
      <c r="D31" s="4">
        <f t="shared" si="0"/>
        <v>336</v>
      </c>
      <c r="E31" s="4">
        <v>167</v>
      </c>
      <c r="F31" s="9">
        <v>169</v>
      </c>
    </row>
    <row r="32" spans="1:6" x14ac:dyDescent="0.45">
      <c r="A32" s="17">
        <v>29</v>
      </c>
      <c r="B32" s="3" t="s">
        <v>33</v>
      </c>
      <c r="C32" s="4">
        <v>333</v>
      </c>
      <c r="D32" s="4">
        <f t="shared" si="0"/>
        <v>896</v>
      </c>
      <c r="E32" s="4">
        <v>452</v>
      </c>
      <c r="F32" s="9">
        <v>444</v>
      </c>
    </row>
    <row r="33" spans="1:6" x14ac:dyDescent="0.45">
      <c r="A33" s="17">
        <v>30</v>
      </c>
      <c r="B33" s="3" t="s">
        <v>34</v>
      </c>
      <c r="C33" s="4">
        <v>103</v>
      </c>
      <c r="D33" s="4">
        <f t="shared" si="0"/>
        <v>298</v>
      </c>
      <c r="E33" s="4">
        <v>164</v>
      </c>
      <c r="F33" s="9">
        <v>134</v>
      </c>
    </row>
    <row r="34" spans="1:6" x14ac:dyDescent="0.45">
      <c r="A34" s="17">
        <v>31</v>
      </c>
      <c r="B34" s="3" t="s">
        <v>35</v>
      </c>
      <c r="C34" s="4">
        <v>556</v>
      </c>
      <c r="D34" s="4">
        <f t="shared" si="0"/>
        <v>1366</v>
      </c>
      <c r="E34" s="4">
        <v>654</v>
      </c>
      <c r="F34" s="9">
        <v>712</v>
      </c>
    </row>
    <row r="35" spans="1:6" x14ac:dyDescent="0.45">
      <c r="A35" s="17">
        <v>32</v>
      </c>
      <c r="B35" s="3" t="s">
        <v>36</v>
      </c>
      <c r="C35" s="4">
        <v>257</v>
      </c>
      <c r="D35" s="4">
        <f t="shared" si="0"/>
        <v>702</v>
      </c>
      <c r="E35" s="4">
        <v>351</v>
      </c>
      <c r="F35" s="9">
        <v>351</v>
      </c>
    </row>
    <row r="36" spans="1:6" x14ac:dyDescent="0.45">
      <c r="A36" s="17">
        <v>33</v>
      </c>
      <c r="B36" s="3" t="s">
        <v>37</v>
      </c>
      <c r="C36" s="4">
        <v>311</v>
      </c>
      <c r="D36" s="4">
        <f t="shared" si="0"/>
        <v>874</v>
      </c>
      <c r="E36" s="4">
        <v>457</v>
      </c>
      <c r="F36" s="9">
        <v>417</v>
      </c>
    </row>
    <row r="37" spans="1:6" x14ac:dyDescent="0.45">
      <c r="A37" s="17">
        <v>34</v>
      </c>
      <c r="B37" s="3" t="s">
        <v>38</v>
      </c>
      <c r="C37" s="4">
        <v>133</v>
      </c>
      <c r="D37" s="4">
        <f t="shared" si="0"/>
        <v>336</v>
      </c>
      <c r="E37" s="4">
        <v>179</v>
      </c>
      <c r="F37" s="9">
        <v>157</v>
      </c>
    </row>
    <row r="38" spans="1:6" x14ac:dyDescent="0.45">
      <c r="A38" s="17">
        <v>35</v>
      </c>
      <c r="B38" s="3" t="s">
        <v>39</v>
      </c>
      <c r="C38" s="4">
        <v>61</v>
      </c>
      <c r="D38" s="4">
        <f t="shared" si="0"/>
        <v>168</v>
      </c>
      <c r="E38" s="4">
        <v>88</v>
      </c>
      <c r="F38" s="9">
        <v>80</v>
      </c>
    </row>
    <row r="39" spans="1:6" x14ac:dyDescent="0.45">
      <c r="A39" s="17">
        <v>36</v>
      </c>
      <c r="B39" s="3" t="s">
        <v>40</v>
      </c>
      <c r="C39" s="4">
        <v>150</v>
      </c>
      <c r="D39" s="4">
        <f t="shared" si="0"/>
        <v>383</v>
      </c>
      <c r="E39" s="4">
        <v>195</v>
      </c>
      <c r="F39" s="9">
        <v>188</v>
      </c>
    </row>
    <row r="40" spans="1:6" x14ac:dyDescent="0.45">
      <c r="A40" s="17">
        <v>37</v>
      </c>
      <c r="B40" s="3" t="s">
        <v>41</v>
      </c>
      <c r="C40" s="4">
        <v>226</v>
      </c>
      <c r="D40" s="4">
        <f t="shared" si="0"/>
        <v>527</v>
      </c>
      <c r="E40" s="4">
        <v>295</v>
      </c>
      <c r="F40" s="9">
        <v>232</v>
      </c>
    </row>
    <row r="41" spans="1:6" x14ac:dyDescent="0.45">
      <c r="A41" s="17">
        <v>38</v>
      </c>
      <c r="B41" s="3" t="s">
        <v>42</v>
      </c>
      <c r="C41" s="4">
        <v>72</v>
      </c>
      <c r="D41" s="4">
        <f t="shared" si="0"/>
        <v>216</v>
      </c>
      <c r="E41" s="4">
        <v>112</v>
      </c>
      <c r="F41" s="9">
        <v>104</v>
      </c>
    </row>
    <row r="42" spans="1:6" x14ac:dyDescent="0.45">
      <c r="A42" s="17">
        <v>39</v>
      </c>
      <c r="B42" s="3" t="s">
        <v>43</v>
      </c>
      <c r="C42" s="4">
        <v>189</v>
      </c>
      <c r="D42" s="4">
        <f t="shared" si="0"/>
        <v>547</v>
      </c>
      <c r="E42" s="4">
        <v>286</v>
      </c>
      <c r="F42" s="9">
        <v>261</v>
      </c>
    </row>
    <row r="43" spans="1:6" x14ac:dyDescent="0.45">
      <c r="A43" s="17">
        <v>40</v>
      </c>
      <c r="B43" s="3" t="s">
        <v>44</v>
      </c>
      <c r="C43" s="4">
        <v>99</v>
      </c>
      <c r="D43" s="4">
        <f t="shared" si="0"/>
        <v>232</v>
      </c>
      <c r="E43" s="4">
        <v>109</v>
      </c>
      <c r="F43" s="9">
        <v>123</v>
      </c>
    </row>
    <row r="44" spans="1:6" x14ac:dyDescent="0.45">
      <c r="A44" s="17">
        <v>41</v>
      </c>
      <c r="B44" s="3" t="s">
        <v>45</v>
      </c>
      <c r="C44" s="4">
        <v>230</v>
      </c>
      <c r="D44" s="4">
        <f t="shared" si="0"/>
        <v>525</v>
      </c>
      <c r="E44" s="4">
        <v>257</v>
      </c>
      <c r="F44" s="9">
        <v>268</v>
      </c>
    </row>
    <row r="45" spans="1:6" x14ac:dyDescent="0.45">
      <c r="A45" s="17">
        <v>42</v>
      </c>
      <c r="B45" s="3" t="s">
        <v>46</v>
      </c>
      <c r="C45" s="4">
        <v>580</v>
      </c>
      <c r="D45" s="4">
        <f t="shared" si="0"/>
        <v>1453</v>
      </c>
      <c r="E45" s="4">
        <v>695</v>
      </c>
      <c r="F45" s="9">
        <v>758</v>
      </c>
    </row>
    <row r="46" spans="1:6" x14ac:dyDescent="0.45">
      <c r="A46" s="17">
        <v>43</v>
      </c>
      <c r="B46" s="3" t="s">
        <v>47</v>
      </c>
      <c r="C46" s="4">
        <v>86</v>
      </c>
      <c r="D46" s="4">
        <f t="shared" si="0"/>
        <v>266</v>
      </c>
      <c r="E46" s="4">
        <v>133</v>
      </c>
      <c r="F46" s="9">
        <v>133</v>
      </c>
    </row>
    <row r="47" spans="1:6" x14ac:dyDescent="0.45">
      <c r="A47" s="17">
        <v>44</v>
      </c>
      <c r="B47" s="3" t="s">
        <v>48</v>
      </c>
      <c r="C47" s="4">
        <v>87</v>
      </c>
      <c r="D47" s="4">
        <f t="shared" si="0"/>
        <v>257</v>
      </c>
      <c r="E47" s="4">
        <v>132</v>
      </c>
      <c r="F47" s="9">
        <v>125</v>
      </c>
    </row>
    <row r="48" spans="1:6" x14ac:dyDescent="0.45">
      <c r="A48" s="17">
        <v>45</v>
      </c>
      <c r="B48" s="3" t="s">
        <v>49</v>
      </c>
      <c r="C48" s="4">
        <v>29</v>
      </c>
      <c r="D48" s="4">
        <f t="shared" si="0"/>
        <v>90</v>
      </c>
      <c r="E48" s="4">
        <v>45</v>
      </c>
      <c r="F48" s="9">
        <v>45</v>
      </c>
    </row>
    <row r="49" spans="1:6" x14ac:dyDescent="0.45">
      <c r="A49" s="17">
        <v>46</v>
      </c>
      <c r="B49" s="3" t="s">
        <v>50</v>
      </c>
      <c r="C49" s="4">
        <v>195</v>
      </c>
      <c r="D49" s="4">
        <f t="shared" si="0"/>
        <v>551</v>
      </c>
      <c r="E49" s="4">
        <v>260</v>
      </c>
      <c r="F49" s="9">
        <v>291</v>
      </c>
    </row>
    <row r="50" spans="1:6" x14ac:dyDescent="0.45">
      <c r="A50" s="17">
        <v>47</v>
      </c>
      <c r="B50" s="3" t="s">
        <v>51</v>
      </c>
      <c r="C50" s="4">
        <v>198</v>
      </c>
      <c r="D50" s="4">
        <f t="shared" si="0"/>
        <v>535</v>
      </c>
      <c r="E50" s="4">
        <v>257</v>
      </c>
      <c r="F50" s="9">
        <v>278</v>
      </c>
    </row>
    <row r="51" spans="1:6" x14ac:dyDescent="0.45">
      <c r="A51" s="17">
        <v>48</v>
      </c>
      <c r="B51" s="3" t="s">
        <v>52</v>
      </c>
      <c r="C51" s="4">
        <v>609</v>
      </c>
      <c r="D51" s="4">
        <f t="shared" si="0"/>
        <v>1696</v>
      </c>
      <c r="E51" s="4">
        <v>842</v>
      </c>
      <c r="F51" s="9">
        <v>854</v>
      </c>
    </row>
    <row r="52" spans="1:6" x14ac:dyDescent="0.45">
      <c r="A52" s="17">
        <v>49</v>
      </c>
      <c r="B52" s="3" t="s">
        <v>53</v>
      </c>
      <c r="C52" s="4">
        <v>1431</v>
      </c>
      <c r="D52" s="4">
        <f t="shared" si="0"/>
        <v>3642</v>
      </c>
      <c r="E52" s="4">
        <v>1805</v>
      </c>
      <c r="F52" s="9">
        <v>1837</v>
      </c>
    </row>
    <row r="53" spans="1:6" x14ac:dyDescent="0.45">
      <c r="A53" s="17">
        <v>50</v>
      </c>
      <c r="B53" s="3" t="s">
        <v>54</v>
      </c>
      <c r="C53" s="4">
        <v>112</v>
      </c>
      <c r="D53" s="4">
        <f t="shared" si="0"/>
        <v>314</v>
      </c>
      <c r="E53" s="4">
        <v>157</v>
      </c>
      <c r="F53" s="9">
        <v>157</v>
      </c>
    </row>
    <row r="54" spans="1:6" x14ac:dyDescent="0.45">
      <c r="A54" s="17">
        <v>51</v>
      </c>
      <c r="B54" s="3" t="s">
        <v>55</v>
      </c>
      <c r="C54" s="4">
        <v>93</v>
      </c>
      <c r="D54" s="4">
        <f t="shared" si="0"/>
        <v>227</v>
      </c>
      <c r="E54" s="4">
        <v>112</v>
      </c>
      <c r="F54" s="9">
        <v>115</v>
      </c>
    </row>
    <row r="55" spans="1:6" x14ac:dyDescent="0.45">
      <c r="A55" s="17">
        <v>52</v>
      </c>
      <c r="B55" s="3" t="s">
        <v>56</v>
      </c>
      <c r="C55" s="4">
        <v>609</v>
      </c>
      <c r="D55" s="4">
        <f t="shared" si="0"/>
        <v>1451</v>
      </c>
      <c r="E55" s="4">
        <v>737</v>
      </c>
      <c r="F55" s="9">
        <v>714</v>
      </c>
    </row>
    <row r="56" spans="1:6" x14ac:dyDescent="0.45">
      <c r="A56" s="17">
        <v>53</v>
      </c>
      <c r="B56" s="3" t="s">
        <v>57</v>
      </c>
      <c r="C56" s="4">
        <v>112</v>
      </c>
      <c r="D56" s="4">
        <f t="shared" si="0"/>
        <v>308</v>
      </c>
      <c r="E56" s="4">
        <v>147</v>
      </c>
      <c r="F56" s="9">
        <v>161</v>
      </c>
    </row>
    <row r="57" spans="1:6" x14ac:dyDescent="0.45">
      <c r="A57" s="17">
        <v>54</v>
      </c>
      <c r="B57" s="3" t="s">
        <v>58</v>
      </c>
      <c r="C57" s="4">
        <v>114</v>
      </c>
      <c r="D57" s="4">
        <f t="shared" si="0"/>
        <v>276</v>
      </c>
      <c r="E57" s="4">
        <v>134</v>
      </c>
      <c r="F57" s="9">
        <v>142</v>
      </c>
    </row>
    <row r="58" spans="1:6" x14ac:dyDescent="0.45">
      <c r="A58" s="17">
        <v>55</v>
      </c>
      <c r="B58" s="3" t="s">
        <v>59</v>
      </c>
      <c r="C58" s="4">
        <v>338</v>
      </c>
      <c r="D58" s="4">
        <f t="shared" si="0"/>
        <v>839</v>
      </c>
      <c r="E58" s="4">
        <v>424</v>
      </c>
      <c r="F58" s="9">
        <v>415</v>
      </c>
    </row>
    <row r="59" spans="1:6" x14ac:dyDescent="0.45">
      <c r="A59" s="17">
        <v>56</v>
      </c>
      <c r="B59" s="3" t="s">
        <v>60</v>
      </c>
      <c r="C59" s="4">
        <v>154</v>
      </c>
      <c r="D59" s="4">
        <f t="shared" si="0"/>
        <v>406</v>
      </c>
      <c r="E59" s="4">
        <v>207</v>
      </c>
      <c r="F59" s="9">
        <v>199</v>
      </c>
    </row>
    <row r="60" spans="1:6" x14ac:dyDescent="0.45">
      <c r="A60" s="17">
        <v>57</v>
      </c>
      <c r="B60" s="3" t="s">
        <v>61</v>
      </c>
      <c r="C60" s="4">
        <v>262</v>
      </c>
      <c r="D60" s="4">
        <f t="shared" si="0"/>
        <v>661</v>
      </c>
      <c r="E60" s="4">
        <v>337</v>
      </c>
      <c r="F60" s="9">
        <v>324</v>
      </c>
    </row>
    <row r="61" spans="1:6" ht="18.600000000000001" thickBot="1" x14ac:dyDescent="0.5">
      <c r="A61" s="19">
        <v>58</v>
      </c>
      <c r="B61" s="7" t="s">
        <v>62</v>
      </c>
      <c r="C61" s="8">
        <v>195</v>
      </c>
      <c r="D61" s="8">
        <f t="shared" si="0"/>
        <v>456</v>
      </c>
      <c r="E61" s="8">
        <v>236</v>
      </c>
      <c r="F61" s="10">
        <v>220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13002</v>
      </c>
      <c r="D62" s="12">
        <f t="shared" ref="D62:F62" si="1">SUM(D4:D61)</f>
        <v>34203</v>
      </c>
      <c r="E62" s="12">
        <f t="shared" si="1"/>
        <v>17066</v>
      </c>
      <c r="F62" s="13">
        <f t="shared" si="1"/>
        <v>17137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D8" sqref="D8"/>
    </sheetView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156</v>
      </c>
    </row>
    <row r="2" spans="1:6" ht="18.75" customHeight="1" x14ac:dyDescent="0.45">
      <c r="A2" s="75" t="s">
        <v>125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48" t="s">
        <v>1</v>
      </c>
      <c r="E3" s="48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283</v>
      </c>
      <c r="D4" s="6">
        <f>E4+F4</f>
        <v>781</v>
      </c>
      <c r="E4" s="6">
        <v>385</v>
      </c>
      <c r="F4" s="16">
        <v>396</v>
      </c>
    </row>
    <row r="5" spans="1:6" x14ac:dyDescent="0.45">
      <c r="A5" s="17">
        <v>2</v>
      </c>
      <c r="B5" s="3" t="s">
        <v>119</v>
      </c>
      <c r="C5" s="4">
        <v>82</v>
      </c>
      <c r="D5" s="4">
        <f t="shared" ref="D5:D61" si="0">E5+F5</f>
        <v>208</v>
      </c>
      <c r="E5" s="4">
        <v>103</v>
      </c>
      <c r="F5" s="9">
        <v>105</v>
      </c>
    </row>
    <row r="6" spans="1:6" x14ac:dyDescent="0.45">
      <c r="A6" s="17">
        <v>3</v>
      </c>
      <c r="B6" s="3" t="s">
        <v>7</v>
      </c>
      <c r="C6" s="4">
        <v>1203</v>
      </c>
      <c r="D6" s="4">
        <f t="shared" si="0"/>
        <v>3033</v>
      </c>
      <c r="E6" s="4">
        <v>1485</v>
      </c>
      <c r="F6" s="9">
        <v>1548</v>
      </c>
    </row>
    <row r="7" spans="1:6" x14ac:dyDescent="0.45">
      <c r="A7" s="17">
        <v>4</v>
      </c>
      <c r="B7" s="3" t="s">
        <v>9</v>
      </c>
      <c r="C7" s="4">
        <v>211</v>
      </c>
      <c r="D7" s="4">
        <f t="shared" si="0"/>
        <v>688</v>
      </c>
      <c r="E7" s="4">
        <v>350</v>
      </c>
      <c r="F7" s="9">
        <v>338</v>
      </c>
    </row>
    <row r="8" spans="1:6" x14ac:dyDescent="0.45">
      <c r="A8" s="17">
        <v>5</v>
      </c>
      <c r="B8" s="3" t="s">
        <v>10</v>
      </c>
      <c r="C8" s="4">
        <v>197</v>
      </c>
      <c r="D8" s="4">
        <f t="shared" si="0"/>
        <v>584</v>
      </c>
      <c r="E8" s="4">
        <v>302</v>
      </c>
      <c r="F8" s="9">
        <v>282</v>
      </c>
    </row>
    <row r="9" spans="1:6" x14ac:dyDescent="0.45">
      <c r="A9" s="17">
        <v>6</v>
      </c>
      <c r="B9" s="3" t="s">
        <v>11</v>
      </c>
      <c r="C9" s="4">
        <v>114</v>
      </c>
      <c r="D9" s="4">
        <f t="shared" si="0"/>
        <v>309</v>
      </c>
      <c r="E9" s="4">
        <v>159</v>
      </c>
      <c r="F9" s="9">
        <v>150</v>
      </c>
    </row>
    <row r="10" spans="1:6" x14ac:dyDescent="0.45">
      <c r="A10" s="17">
        <v>7</v>
      </c>
      <c r="B10" s="3" t="s">
        <v>12</v>
      </c>
      <c r="C10" s="4">
        <v>113</v>
      </c>
      <c r="D10" s="4">
        <f t="shared" si="0"/>
        <v>284</v>
      </c>
      <c r="E10" s="4">
        <v>151</v>
      </c>
      <c r="F10" s="9">
        <v>133</v>
      </c>
    </row>
    <row r="11" spans="1:6" x14ac:dyDescent="0.45">
      <c r="A11" s="17">
        <v>8</v>
      </c>
      <c r="B11" s="3" t="s">
        <v>13</v>
      </c>
      <c r="C11" s="4">
        <v>148</v>
      </c>
      <c r="D11" s="4">
        <f t="shared" si="0"/>
        <v>437</v>
      </c>
      <c r="E11" s="4">
        <v>217</v>
      </c>
      <c r="F11" s="9">
        <v>220</v>
      </c>
    </row>
    <row r="12" spans="1:6" x14ac:dyDescent="0.45">
      <c r="A12" s="17">
        <v>9</v>
      </c>
      <c r="B12" s="3" t="s">
        <v>14</v>
      </c>
      <c r="C12" s="4">
        <v>128</v>
      </c>
      <c r="D12" s="4">
        <f t="shared" si="0"/>
        <v>386</v>
      </c>
      <c r="E12" s="4">
        <v>201</v>
      </c>
      <c r="F12" s="9">
        <v>185</v>
      </c>
    </row>
    <row r="13" spans="1:6" x14ac:dyDescent="0.45">
      <c r="A13" s="17">
        <v>10</v>
      </c>
      <c r="B13" s="3" t="s">
        <v>15</v>
      </c>
      <c r="C13" s="4">
        <v>71</v>
      </c>
      <c r="D13" s="4">
        <f t="shared" si="0"/>
        <v>207</v>
      </c>
      <c r="E13" s="4">
        <v>98</v>
      </c>
      <c r="F13" s="9">
        <v>109</v>
      </c>
    </row>
    <row r="14" spans="1:6" x14ac:dyDescent="0.45">
      <c r="A14" s="17">
        <v>11</v>
      </c>
      <c r="B14" s="3" t="s">
        <v>16</v>
      </c>
      <c r="C14" s="4">
        <v>236</v>
      </c>
      <c r="D14" s="4">
        <f t="shared" si="0"/>
        <v>634</v>
      </c>
      <c r="E14" s="4">
        <v>296</v>
      </c>
      <c r="F14" s="9">
        <v>338</v>
      </c>
    </row>
    <row r="15" spans="1:6" x14ac:dyDescent="0.45">
      <c r="A15" s="17">
        <v>12</v>
      </c>
      <c r="B15" s="3" t="s">
        <v>17</v>
      </c>
      <c r="C15" s="4">
        <v>227</v>
      </c>
      <c r="D15" s="4">
        <f t="shared" si="0"/>
        <v>583</v>
      </c>
      <c r="E15" s="4">
        <v>281</v>
      </c>
      <c r="F15" s="9">
        <v>302</v>
      </c>
    </row>
    <row r="16" spans="1:6" x14ac:dyDescent="0.45">
      <c r="A16" s="17">
        <v>13</v>
      </c>
      <c r="B16" s="3" t="s">
        <v>18</v>
      </c>
      <c r="C16" s="4">
        <v>44</v>
      </c>
      <c r="D16" s="4">
        <f t="shared" si="0"/>
        <v>113</v>
      </c>
      <c r="E16" s="4">
        <v>51</v>
      </c>
      <c r="F16" s="9">
        <v>62</v>
      </c>
    </row>
    <row r="17" spans="1:6" x14ac:dyDescent="0.45">
      <c r="A17" s="17">
        <v>14</v>
      </c>
      <c r="B17" s="3" t="s">
        <v>19</v>
      </c>
      <c r="C17" s="4">
        <v>100</v>
      </c>
      <c r="D17" s="4">
        <f t="shared" si="0"/>
        <v>305</v>
      </c>
      <c r="E17" s="4">
        <v>155</v>
      </c>
      <c r="F17" s="9">
        <v>150</v>
      </c>
    </row>
    <row r="18" spans="1:6" x14ac:dyDescent="0.45">
      <c r="A18" s="17">
        <v>15</v>
      </c>
      <c r="B18" s="3" t="s">
        <v>20</v>
      </c>
      <c r="C18" s="4">
        <v>14</v>
      </c>
      <c r="D18" s="4">
        <f t="shared" si="0"/>
        <v>34</v>
      </c>
      <c r="E18" s="4">
        <v>19</v>
      </c>
      <c r="F18" s="9">
        <v>15</v>
      </c>
    </row>
    <row r="19" spans="1:6" x14ac:dyDescent="0.45">
      <c r="A19" s="17">
        <v>16</v>
      </c>
      <c r="B19" s="3" t="s">
        <v>21</v>
      </c>
      <c r="C19" s="4">
        <v>97</v>
      </c>
      <c r="D19" s="4">
        <f t="shared" si="0"/>
        <v>291</v>
      </c>
      <c r="E19" s="4">
        <v>128</v>
      </c>
      <c r="F19" s="9">
        <v>163</v>
      </c>
    </row>
    <row r="20" spans="1:6" x14ac:dyDescent="0.45">
      <c r="A20" s="17">
        <v>17</v>
      </c>
      <c r="B20" s="3" t="s">
        <v>120</v>
      </c>
      <c r="C20" s="4">
        <v>73</v>
      </c>
      <c r="D20" s="4">
        <f t="shared" si="0"/>
        <v>242</v>
      </c>
      <c r="E20" s="4">
        <v>124</v>
      </c>
      <c r="F20" s="9">
        <v>118</v>
      </c>
    </row>
    <row r="21" spans="1:6" x14ac:dyDescent="0.45">
      <c r="A21" s="17">
        <v>18</v>
      </c>
      <c r="B21" s="3" t="s">
        <v>22</v>
      </c>
      <c r="C21" s="4">
        <v>63</v>
      </c>
      <c r="D21" s="4">
        <f t="shared" si="0"/>
        <v>179</v>
      </c>
      <c r="E21" s="4">
        <v>88</v>
      </c>
      <c r="F21" s="9">
        <v>91</v>
      </c>
    </row>
    <row r="22" spans="1:6" x14ac:dyDescent="0.45">
      <c r="A22" s="17">
        <v>19</v>
      </c>
      <c r="B22" s="3" t="s">
        <v>23</v>
      </c>
      <c r="C22" s="4">
        <v>214</v>
      </c>
      <c r="D22" s="4">
        <f t="shared" si="0"/>
        <v>604</v>
      </c>
      <c r="E22" s="4">
        <v>300</v>
      </c>
      <c r="F22" s="9">
        <v>304</v>
      </c>
    </row>
    <row r="23" spans="1:6" x14ac:dyDescent="0.45">
      <c r="A23" s="17">
        <v>20</v>
      </c>
      <c r="B23" s="3" t="s">
        <v>24</v>
      </c>
      <c r="C23" s="4">
        <v>197</v>
      </c>
      <c r="D23" s="4">
        <f t="shared" si="0"/>
        <v>537</v>
      </c>
      <c r="E23" s="4">
        <v>269</v>
      </c>
      <c r="F23" s="9">
        <v>268</v>
      </c>
    </row>
    <row r="24" spans="1:6" x14ac:dyDescent="0.45">
      <c r="A24" s="17">
        <v>21</v>
      </c>
      <c r="B24" s="3" t="s">
        <v>25</v>
      </c>
      <c r="C24" s="4">
        <v>53</v>
      </c>
      <c r="D24" s="4">
        <f t="shared" si="0"/>
        <v>148</v>
      </c>
      <c r="E24" s="4">
        <v>76</v>
      </c>
      <c r="F24" s="9">
        <v>72</v>
      </c>
    </row>
    <row r="25" spans="1:6" x14ac:dyDescent="0.45">
      <c r="A25" s="17">
        <v>22</v>
      </c>
      <c r="B25" s="3" t="s">
        <v>26</v>
      </c>
      <c r="C25" s="4">
        <v>104</v>
      </c>
      <c r="D25" s="4">
        <f t="shared" si="0"/>
        <v>323</v>
      </c>
      <c r="E25" s="4">
        <v>158</v>
      </c>
      <c r="F25" s="9">
        <v>165</v>
      </c>
    </row>
    <row r="26" spans="1:6" x14ac:dyDescent="0.45">
      <c r="A26" s="17">
        <v>23</v>
      </c>
      <c r="B26" s="3" t="s">
        <v>27</v>
      </c>
      <c r="C26" s="4">
        <v>232</v>
      </c>
      <c r="D26" s="4">
        <f t="shared" si="0"/>
        <v>691</v>
      </c>
      <c r="E26" s="4">
        <v>341</v>
      </c>
      <c r="F26" s="9">
        <v>350</v>
      </c>
    </row>
    <row r="27" spans="1:6" x14ac:dyDescent="0.45">
      <c r="A27" s="17">
        <v>24</v>
      </c>
      <c r="B27" s="3" t="s">
        <v>28</v>
      </c>
      <c r="C27" s="4">
        <v>180</v>
      </c>
      <c r="D27" s="4">
        <f t="shared" si="0"/>
        <v>514</v>
      </c>
      <c r="E27" s="4">
        <v>261</v>
      </c>
      <c r="F27" s="9">
        <v>253</v>
      </c>
    </row>
    <row r="28" spans="1:6" x14ac:dyDescent="0.45">
      <c r="A28" s="17">
        <v>25</v>
      </c>
      <c r="B28" s="3" t="s">
        <v>29</v>
      </c>
      <c r="C28" s="4">
        <v>56</v>
      </c>
      <c r="D28" s="4">
        <f t="shared" si="0"/>
        <v>149</v>
      </c>
      <c r="E28" s="4">
        <v>76</v>
      </c>
      <c r="F28" s="9">
        <v>73</v>
      </c>
    </row>
    <row r="29" spans="1:6" x14ac:dyDescent="0.45">
      <c r="A29" s="17">
        <v>26</v>
      </c>
      <c r="B29" s="3" t="s">
        <v>30</v>
      </c>
      <c r="C29" s="4">
        <v>323</v>
      </c>
      <c r="D29" s="4">
        <f t="shared" si="0"/>
        <v>867</v>
      </c>
      <c r="E29" s="4">
        <v>427</v>
      </c>
      <c r="F29" s="9">
        <v>440</v>
      </c>
    </row>
    <row r="30" spans="1:6" x14ac:dyDescent="0.45">
      <c r="A30" s="17">
        <v>27</v>
      </c>
      <c r="B30" s="3" t="s">
        <v>31</v>
      </c>
      <c r="C30" s="4">
        <v>180</v>
      </c>
      <c r="D30" s="4">
        <f t="shared" si="0"/>
        <v>487</v>
      </c>
      <c r="E30" s="4">
        <v>238</v>
      </c>
      <c r="F30" s="9">
        <v>249</v>
      </c>
    </row>
    <row r="31" spans="1:6" x14ac:dyDescent="0.45">
      <c r="A31" s="17">
        <v>28</v>
      </c>
      <c r="B31" s="3" t="s">
        <v>32</v>
      </c>
      <c r="C31" s="4">
        <v>116</v>
      </c>
      <c r="D31" s="4">
        <f t="shared" si="0"/>
        <v>345</v>
      </c>
      <c r="E31" s="4">
        <v>170</v>
      </c>
      <c r="F31" s="9">
        <v>175</v>
      </c>
    </row>
    <row r="32" spans="1:6" x14ac:dyDescent="0.45">
      <c r="A32" s="17">
        <v>29</v>
      </c>
      <c r="B32" s="3" t="s">
        <v>33</v>
      </c>
      <c r="C32" s="4">
        <v>326</v>
      </c>
      <c r="D32" s="4">
        <f t="shared" si="0"/>
        <v>907</v>
      </c>
      <c r="E32" s="4">
        <v>450</v>
      </c>
      <c r="F32" s="9">
        <v>457</v>
      </c>
    </row>
    <row r="33" spans="1:6" x14ac:dyDescent="0.45">
      <c r="A33" s="17">
        <v>30</v>
      </c>
      <c r="B33" s="3" t="s">
        <v>34</v>
      </c>
      <c r="C33" s="4">
        <v>97</v>
      </c>
      <c r="D33" s="4">
        <f t="shared" si="0"/>
        <v>301</v>
      </c>
      <c r="E33" s="4">
        <v>165</v>
      </c>
      <c r="F33" s="9">
        <v>136</v>
      </c>
    </row>
    <row r="34" spans="1:6" x14ac:dyDescent="0.45">
      <c r="A34" s="17">
        <v>31</v>
      </c>
      <c r="B34" s="3" t="s">
        <v>35</v>
      </c>
      <c r="C34" s="4">
        <v>528</v>
      </c>
      <c r="D34" s="4">
        <f t="shared" si="0"/>
        <v>1365</v>
      </c>
      <c r="E34" s="4">
        <v>659</v>
      </c>
      <c r="F34" s="9">
        <v>706</v>
      </c>
    </row>
    <row r="35" spans="1:6" x14ac:dyDescent="0.45">
      <c r="A35" s="17">
        <v>32</v>
      </c>
      <c r="B35" s="3" t="s">
        <v>36</v>
      </c>
      <c r="C35" s="4">
        <v>255</v>
      </c>
      <c r="D35" s="4">
        <f t="shared" si="0"/>
        <v>718</v>
      </c>
      <c r="E35" s="4">
        <v>356</v>
      </c>
      <c r="F35" s="9">
        <v>362</v>
      </c>
    </row>
    <row r="36" spans="1:6" x14ac:dyDescent="0.45">
      <c r="A36" s="17">
        <v>33</v>
      </c>
      <c r="B36" s="3" t="s">
        <v>37</v>
      </c>
      <c r="C36" s="4">
        <v>301</v>
      </c>
      <c r="D36" s="4">
        <f t="shared" si="0"/>
        <v>878</v>
      </c>
      <c r="E36" s="4">
        <v>450</v>
      </c>
      <c r="F36" s="9">
        <v>428</v>
      </c>
    </row>
    <row r="37" spans="1:6" x14ac:dyDescent="0.45">
      <c r="A37" s="17">
        <v>34</v>
      </c>
      <c r="B37" s="3" t="s">
        <v>38</v>
      </c>
      <c r="C37" s="4">
        <v>132</v>
      </c>
      <c r="D37" s="4">
        <f t="shared" si="0"/>
        <v>352</v>
      </c>
      <c r="E37" s="4">
        <v>183</v>
      </c>
      <c r="F37" s="9">
        <v>169</v>
      </c>
    </row>
    <row r="38" spans="1:6" x14ac:dyDescent="0.45">
      <c r="A38" s="17">
        <v>35</v>
      </c>
      <c r="B38" s="3" t="s">
        <v>39</v>
      </c>
      <c r="C38" s="4">
        <v>60</v>
      </c>
      <c r="D38" s="4">
        <f t="shared" si="0"/>
        <v>175</v>
      </c>
      <c r="E38" s="4">
        <v>96</v>
      </c>
      <c r="F38" s="9">
        <v>79</v>
      </c>
    </row>
    <row r="39" spans="1:6" x14ac:dyDescent="0.45">
      <c r="A39" s="17">
        <v>36</v>
      </c>
      <c r="B39" s="3" t="s">
        <v>40</v>
      </c>
      <c r="C39" s="4">
        <v>152</v>
      </c>
      <c r="D39" s="4">
        <f t="shared" si="0"/>
        <v>395</v>
      </c>
      <c r="E39" s="4">
        <v>199</v>
      </c>
      <c r="F39" s="9">
        <v>196</v>
      </c>
    </row>
    <row r="40" spans="1:6" x14ac:dyDescent="0.45">
      <c r="A40" s="17">
        <v>37</v>
      </c>
      <c r="B40" s="3" t="s">
        <v>41</v>
      </c>
      <c r="C40" s="4">
        <v>211</v>
      </c>
      <c r="D40" s="4">
        <f t="shared" si="0"/>
        <v>519</v>
      </c>
      <c r="E40" s="4">
        <v>290</v>
      </c>
      <c r="F40" s="9">
        <v>229</v>
      </c>
    </row>
    <row r="41" spans="1:6" x14ac:dyDescent="0.45">
      <c r="A41" s="17">
        <v>38</v>
      </c>
      <c r="B41" s="3" t="s">
        <v>42</v>
      </c>
      <c r="C41" s="4">
        <v>84</v>
      </c>
      <c r="D41" s="4">
        <f t="shared" si="0"/>
        <v>248</v>
      </c>
      <c r="E41" s="4">
        <v>131</v>
      </c>
      <c r="F41" s="9">
        <v>117</v>
      </c>
    </row>
    <row r="42" spans="1:6" x14ac:dyDescent="0.45">
      <c r="A42" s="17">
        <v>39</v>
      </c>
      <c r="B42" s="3" t="s">
        <v>43</v>
      </c>
      <c r="C42" s="4">
        <v>187</v>
      </c>
      <c r="D42" s="4">
        <f t="shared" si="0"/>
        <v>557</v>
      </c>
      <c r="E42" s="4">
        <v>289</v>
      </c>
      <c r="F42" s="9">
        <v>268</v>
      </c>
    </row>
    <row r="43" spans="1:6" x14ac:dyDescent="0.45">
      <c r="A43" s="17">
        <v>40</v>
      </c>
      <c r="B43" s="3" t="s">
        <v>44</v>
      </c>
      <c r="C43" s="4">
        <v>92</v>
      </c>
      <c r="D43" s="4">
        <f t="shared" si="0"/>
        <v>228</v>
      </c>
      <c r="E43" s="4">
        <v>106</v>
      </c>
      <c r="F43" s="9">
        <v>122</v>
      </c>
    </row>
    <row r="44" spans="1:6" x14ac:dyDescent="0.45">
      <c r="A44" s="17">
        <v>41</v>
      </c>
      <c r="B44" s="3" t="s">
        <v>45</v>
      </c>
      <c r="C44" s="4">
        <v>218</v>
      </c>
      <c r="D44" s="4">
        <f t="shared" si="0"/>
        <v>525</v>
      </c>
      <c r="E44" s="4">
        <v>260</v>
      </c>
      <c r="F44" s="9">
        <v>265</v>
      </c>
    </row>
    <row r="45" spans="1:6" x14ac:dyDescent="0.45">
      <c r="A45" s="17">
        <v>42</v>
      </c>
      <c r="B45" s="3" t="s">
        <v>46</v>
      </c>
      <c r="C45" s="4">
        <v>578</v>
      </c>
      <c r="D45" s="4">
        <f t="shared" si="0"/>
        <v>1474</v>
      </c>
      <c r="E45" s="4">
        <v>718</v>
      </c>
      <c r="F45" s="9">
        <v>756</v>
      </c>
    </row>
    <row r="46" spans="1:6" x14ac:dyDescent="0.45">
      <c r="A46" s="17">
        <v>43</v>
      </c>
      <c r="B46" s="3" t="s">
        <v>47</v>
      </c>
      <c r="C46" s="4">
        <v>85</v>
      </c>
      <c r="D46" s="4">
        <f t="shared" si="0"/>
        <v>269</v>
      </c>
      <c r="E46" s="4">
        <v>135</v>
      </c>
      <c r="F46" s="9">
        <v>134</v>
      </c>
    </row>
    <row r="47" spans="1:6" x14ac:dyDescent="0.45">
      <c r="A47" s="17">
        <v>44</v>
      </c>
      <c r="B47" s="3" t="s">
        <v>48</v>
      </c>
      <c r="C47" s="4">
        <v>87</v>
      </c>
      <c r="D47" s="4">
        <f t="shared" si="0"/>
        <v>269</v>
      </c>
      <c r="E47" s="4">
        <v>138</v>
      </c>
      <c r="F47" s="9">
        <v>131</v>
      </c>
    </row>
    <row r="48" spans="1:6" x14ac:dyDescent="0.45">
      <c r="A48" s="17">
        <v>45</v>
      </c>
      <c r="B48" s="3" t="s">
        <v>49</v>
      </c>
      <c r="C48" s="4">
        <v>36</v>
      </c>
      <c r="D48" s="4">
        <f t="shared" si="0"/>
        <v>96</v>
      </c>
      <c r="E48" s="4">
        <v>47</v>
      </c>
      <c r="F48" s="9">
        <v>49</v>
      </c>
    </row>
    <row r="49" spans="1:6" x14ac:dyDescent="0.45">
      <c r="A49" s="17">
        <v>46</v>
      </c>
      <c r="B49" s="3" t="s">
        <v>50</v>
      </c>
      <c r="C49" s="4">
        <v>194</v>
      </c>
      <c r="D49" s="4">
        <f t="shared" si="0"/>
        <v>577</v>
      </c>
      <c r="E49" s="4">
        <v>274</v>
      </c>
      <c r="F49" s="9">
        <v>303</v>
      </c>
    </row>
    <row r="50" spans="1:6" x14ac:dyDescent="0.45">
      <c r="A50" s="17">
        <v>47</v>
      </c>
      <c r="B50" s="3" t="s">
        <v>51</v>
      </c>
      <c r="C50" s="4">
        <v>199</v>
      </c>
      <c r="D50" s="4">
        <f t="shared" si="0"/>
        <v>553</v>
      </c>
      <c r="E50" s="4">
        <v>266</v>
      </c>
      <c r="F50" s="9">
        <v>287</v>
      </c>
    </row>
    <row r="51" spans="1:6" x14ac:dyDescent="0.45">
      <c r="A51" s="17">
        <v>48</v>
      </c>
      <c r="B51" s="3" t="s">
        <v>52</v>
      </c>
      <c r="C51" s="4">
        <v>604</v>
      </c>
      <c r="D51" s="4">
        <f t="shared" si="0"/>
        <v>1728</v>
      </c>
      <c r="E51" s="4">
        <v>852</v>
      </c>
      <c r="F51" s="9">
        <v>876</v>
      </c>
    </row>
    <row r="52" spans="1:6" x14ac:dyDescent="0.45">
      <c r="A52" s="17">
        <v>49</v>
      </c>
      <c r="B52" s="3" t="s">
        <v>53</v>
      </c>
      <c r="C52" s="4">
        <v>1413</v>
      </c>
      <c r="D52" s="4">
        <f t="shared" si="0"/>
        <v>3672</v>
      </c>
      <c r="E52" s="4">
        <v>1824</v>
      </c>
      <c r="F52" s="9">
        <v>1848</v>
      </c>
    </row>
    <row r="53" spans="1:6" x14ac:dyDescent="0.45">
      <c r="A53" s="17">
        <v>50</v>
      </c>
      <c r="B53" s="3" t="s">
        <v>54</v>
      </c>
      <c r="C53" s="4">
        <v>111</v>
      </c>
      <c r="D53" s="4">
        <f t="shared" si="0"/>
        <v>319</v>
      </c>
      <c r="E53" s="4">
        <v>161</v>
      </c>
      <c r="F53" s="9">
        <v>158</v>
      </c>
    </row>
    <row r="54" spans="1:6" x14ac:dyDescent="0.45">
      <c r="A54" s="17">
        <v>51</v>
      </c>
      <c r="B54" s="3" t="s">
        <v>55</v>
      </c>
      <c r="C54" s="4">
        <v>93</v>
      </c>
      <c r="D54" s="4">
        <f t="shared" si="0"/>
        <v>237</v>
      </c>
      <c r="E54" s="4">
        <v>116</v>
      </c>
      <c r="F54" s="9">
        <v>121</v>
      </c>
    </row>
    <row r="55" spans="1:6" x14ac:dyDescent="0.45">
      <c r="A55" s="17">
        <v>52</v>
      </c>
      <c r="B55" s="3" t="s">
        <v>56</v>
      </c>
      <c r="C55" s="4">
        <v>606</v>
      </c>
      <c r="D55" s="4">
        <f t="shared" si="0"/>
        <v>1476</v>
      </c>
      <c r="E55" s="4">
        <v>755</v>
      </c>
      <c r="F55" s="9">
        <v>721</v>
      </c>
    </row>
    <row r="56" spans="1:6" x14ac:dyDescent="0.45">
      <c r="A56" s="17">
        <v>53</v>
      </c>
      <c r="B56" s="3" t="s">
        <v>57</v>
      </c>
      <c r="C56" s="4">
        <v>108</v>
      </c>
      <c r="D56" s="4">
        <f t="shared" si="0"/>
        <v>315</v>
      </c>
      <c r="E56" s="4">
        <v>154</v>
      </c>
      <c r="F56" s="9">
        <v>161</v>
      </c>
    </row>
    <row r="57" spans="1:6" x14ac:dyDescent="0.45">
      <c r="A57" s="17">
        <v>54</v>
      </c>
      <c r="B57" s="3" t="s">
        <v>58</v>
      </c>
      <c r="C57" s="4">
        <v>111</v>
      </c>
      <c r="D57" s="4">
        <f t="shared" si="0"/>
        <v>269</v>
      </c>
      <c r="E57" s="4">
        <v>129</v>
      </c>
      <c r="F57" s="9">
        <v>140</v>
      </c>
    </row>
    <row r="58" spans="1:6" x14ac:dyDescent="0.45">
      <c r="A58" s="17">
        <v>55</v>
      </c>
      <c r="B58" s="3" t="s">
        <v>59</v>
      </c>
      <c r="C58" s="4">
        <v>333</v>
      </c>
      <c r="D58" s="4">
        <f t="shared" si="0"/>
        <v>842</v>
      </c>
      <c r="E58" s="4">
        <v>418</v>
      </c>
      <c r="F58" s="9">
        <v>424</v>
      </c>
    </row>
    <row r="59" spans="1:6" x14ac:dyDescent="0.45">
      <c r="A59" s="17">
        <v>56</v>
      </c>
      <c r="B59" s="3" t="s">
        <v>60</v>
      </c>
      <c r="C59" s="4">
        <v>155</v>
      </c>
      <c r="D59" s="4">
        <f t="shared" si="0"/>
        <v>414</v>
      </c>
      <c r="E59" s="4">
        <v>211</v>
      </c>
      <c r="F59" s="9">
        <v>203</v>
      </c>
    </row>
    <row r="60" spans="1:6" x14ac:dyDescent="0.45">
      <c r="A60" s="17">
        <v>57</v>
      </c>
      <c r="B60" s="3" t="s">
        <v>61</v>
      </c>
      <c r="C60" s="4">
        <v>273</v>
      </c>
      <c r="D60" s="4">
        <f t="shared" si="0"/>
        <v>692</v>
      </c>
      <c r="E60" s="4">
        <v>354</v>
      </c>
      <c r="F60" s="9">
        <v>338</v>
      </c>
    </row>
    <row r="61" spans="1:6" ht="18.600000000000001" thickBot="1" x14ac:dyDescent="0.5">
      <c r="A61" s="19">
        <v>58</v>
      </c>
      <c r="B61" s="7" t="s">
        <v>62</v>
      </c>
      <c r="C61" s="8">
        <v>201</v>
      </c>
      <c r="D61" s="8">
        <f t="shared" si="0"/>
        <v>473</v>
      </c>
      <c r="E61" s="8">
        <v>246</v>
      </c>
      <c r="F61" s="10">
        <v>227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12889</v>
      </c>
      <c r="D62" s="12">
        <f t="shared" ref="D62:F62" si="1">SUM(D4:D61)</f>
        <v>34806</v>
      </c>
      <c r="E62" s="12">
        <f t="shared" si="1"/>
        <v>17341</v>
      </c>
      <c r="F62" s="13">
        <f t="shared" si="1"/>
        <v>17465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152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289</v>
      </c>
      <c r="D4" s="6">
        <f>E4+F4</f>
        <v>806</v>
      </c>
      <c r="E4" s="6">
        <v>398</v>
      </c>
      <c r="F4" s="16">
        <v>408</v>
      </c>
    </row>
    <row r="5" spans="1:6" x14ac:dyDescent="0.45">
      <c r="A5" s="17">
        <v>2</v>
      </c>
      <c r="B5" s="3" t="s">
        <v>119</v>
      </c>
      <c r="C5" s="4">
        <v>80</v>
      </c>
      <c r="D5" s="4">
        <f t="shared" ref="D5:D61" si="0">E5+F5</f>
        <v>211</v>
      </c>
      <c r="E5" s="4">
        <v>105</v>
      </c>
      <c r="F5" s="9">
        <v>106</v>
      </c>
    </row>
    <row r="6" spans="1:6" x14ac:dyDescent="0.45">
      <c r="A6" s="17">
        <v>3</v>
      </c>
      <c r="B6" s="3" t="s">
        <v>7</v>
      </c>
      <c r="C6" s="4">
        <v>1179</v>
      </c>
      <c r="D6" s="4">
        <f t="shared" si="0"/>
        <v>3058</v>
      </c>
      <c r="E6" s="4">
        <v>1492</v>
      </c>
      <c r="F6" s="9">
        <v>1566</v>
      </c>
    </row>
    <row r="7" spans="1:6" x14ac:dyDescent="0.45">
      <c r="A7" s="17">
        <v>4</v>
      </c>
      <c r="B7" s="3" t="s">
        <v>9</v>
      </c>
      <c r="C7" s="4">
        <v>209</v>
      </c>
      <c r="D7" s="4">
        <f t="shared" si="0"/>
        <v>694</v>
      </c>
      <c r="E7" s="4">
        <v>353</v>
      </c>
      <c r="F7" s="9">
        <v>341</v>
      </c>
    </row>
    <row r="8" spans="1:6" x14ac:dyDescent="0.45">
      <c r="A8" s="17">
        <v>5</v>
      </c>
      <c r="B8" s="3" t="s">
        <v>10</v>
      </c>
      <c r="C8" s="4">
        <v>198</v>
      </c>
      <c r="D8" s="4">
        <f t="shared" si="0"/>
        <v>591</v>
      </c>
      <c r="E8" s="4">
        <v>310</v>
      </c>
      <c r="F8" s="9">
        <v>281</v>
      </c>
    </row>
    <row r="9" spans="1:6" x14ac:dyDescent="0.45">
      <c r="A9" s="17">
        <v>6</v>
      </c>
      <c r="B9" s="3" t="s">
        <v>11</v>
      </c>
      <c r="C9" s="4">
        <v>117</v>
      </c>
      <c r="D9" s="4">
        <f t="shared" si="0"/>
        <v>315</v>
      </c>
      <c r="E9" s="4">
        <v>162</v>
      </c>
      <c r="F9" s="9">
        <v>153</v>
      </c>
    </row>
    <row r="10" spans="1:6" x14ac:dyDescent="0.45">
      <c r="A10" s="17">
        <v>7</v>
      </c>
      <c r="B10" s="3" t="s">
        <v>12</v>
      </c>
      <c r="C10" s="4">
        <v>110</v>
      </c>
      <c r="D10" s="4">
        <f t="shared" si="0"/>
        <v>287</v>
      </c>
      <c r="E10" s="4">
        <v>147</v>
      </c>
      <c r="F10" s="9">
        <v>140</v>
      </c>
    </row>
    <row r="11" spans="1:6" x14ac:dyDescent="0.45">
      <c r="A11" s="17">
        <v>8</v>
      </c>
      <c r="B11" s="3" t="s">
        <v>13</v>
      </c>
      <c r="C11" s="4">
        <v>144</v>
      </c>
      <c r="D11" s="4">
        <f t="shared" si="0"/>
        <v>448</v>
      </c>
      <c r="E11" s="4">
        <v>224</v>
      </c>
      <c r="F11" s="9">
        <v>224</v>
      </c>
    </row>
    <row r="12" spans="1:6" x14ac:dyDescent="0.45">
      <c r="A12" s="17">
        <v>9</v>
      </c>
      <c r="B12" s="3" t="s">
        <v>14</v>
      </c>
      <c r="C12" s="4">
        <v>126</v>
      </c>
      <c r="D12" s="4">
        <f t="shared" si="0"/>
        <v>393</v>
      </c>
      <c r="E12" s="4">
        <v>203</v>
      </c>
      <c r="F12" s="9">
        <v>190</v>
      </c>
    </row>
    <row r="13" spans="1:6" x14ac:dyDescent="0.45">
      <c r="A13" s="17">
        <v>10</v>
      </c>
      <c r="B13" s="3" t="s">
        <v>15</v>
      </c>
      <c r="C13" s="4">
        <v>69</v>
      </c>
      <c r="D13" s="4">
        <f t="shared" si="0"/>
        <v>214</v>
      </c>
      <c r="E13" s="4">
        <v>100</v>
      </c>
      <c r="F13" s="9">
        <v>114</v>
      </c>
    </row>
    <row r="14" spans="1:6" x14ac:dyDescent="0.45">
      <c r="A14" s="17">
        <v>11</v>
      </c>
      <c r="B14" s="3" t="s">
        <v>16</v>
      </c>
      <c r="C14" s="4">
        <v>240</v>
      </c>
      <c r="D14" s="4">
        <f t="shared" si="0"/>
        <v>644</v>
      </c>
      <c r="E14" s="4">
        <v>298</v>
      </c>
      <c r="F14" s="9">
        <v>346</v>
      </c>
    </row>
    <row r="15" spans="1:6" x14ac:dyDescent="0.45">
      <c r="A15" s="17">
        <v>12</v>
      </c>
      <c r="B15" s="3" t="s">
        <v>17</v>
      </c>
      <c r="C15" s="4">
        <v>217</v>
      </c>
      <c r="D15" s="4">
        <f t="shared" si="0"/>
        <v>605</v>
      </c>
      <c r="E15" s="4">
        <v>297</v>
      </c>
      <c r="F15" s="9">
        <v>308</v>
      </c>
    </row>
    <row r="16" spans="1:6" x14ac:dyDescent="0.45">
      <c r="A16" s="17">
        <v>13</v>
      </c>
      <c r="B16" s="3" t="s">
        <v>18</v>
      </c>
      <c r="C16" s="4">
        <v>45</v>
      </c>
      <c r="D16" s="4">
        <f t="shared" si="0"/>
        <v>111</v>
      </c>
      <c r="E16" s="4">
        <v>52</v>
      </c>
      <c r="F16" s="9">
        <v>59</v>
      </c>
    </row>
    <row r="17" spans="1:6" x14ac:dyDescent="0.45">
      <c r="A17" s="17">
        <v>14</v>
      </c>
      <c r="B17" s="3" t="s">
        <v>19</v>
      </c>
      <c r="C17" s="4">
        <v>99</v>
      </c>
      <c r="D17" s="4">
        <f t="shared" si="0"/>
        <v>313</v>
      </c>
      <c r="E17" s="4">
        <v>160</v>
      </c>
      <c r="F17" s="9">
        <v>153</v>
      </c>
    </row>
    <row r="18" spans="1:6" x14ac:dyDescent="0.45">
      <c r="A18" s="17">
        <v>15</v>
      </c>
      <c r="B18" s="3" t="s">
        <v>20</v>
      </c>
      <c r="C18" s="4">
        <v>16</v>
      </c>
      <c r="D18" s="4">
        <f t="shared" si="0"/>
        <v>37</v>
      </c>
      <c r="E18" s="4">
        <v>21</v>
      </c>
      <c r="F18" s="9">
        <v>16</v>
      </c>
    </row>
    <row r="19" spans="1:6" x14ac:dyDescent="0.45">
      <c r="A19" s="17">
        <v>16</v>
      </c>
      <c r="B19" s="3" t="s">
        <v>21</v>
      </c>
      <c r="C19" s="4">
        <v>96</v>
      </c>
      <c r="D19" s="4">
        <f t="shared" si="0"/>
        <v>300</v>
      </c>
      <c r="E19" s="4">
        <v>135</v>
      </c>
      <c r="F19" s="9">
        <v>165</v>
      </c>
    </row>
    <row r="20" spans="1:6" x14ac:dyDescent="0.45">
      <c r="A20" s="17">
        <v>17</v>
      </c>
      <c r="B20" s="3" t="s">
        <v>120</v>
      </c>
      <c r="C20" s="4">
        <v>72</v>
      </c>
      <c r="D20" s="4">
        <f t="shared" si="0"/>
        <v>252</v>
      </c>
      <c r="E20" s="4">
        <v>134</v>
      </c>
      <c r="F20" s="9">
        <v>118</v>
      </c>
    </row>
    <row r="21" spans="1:6" x14ac:dyDescent="0.45">
      <c r="A21" s="17">
        <v>18</v>
      </c>
      <c r="B21" s="3" t="s">
        <v>22</v>
      </c>
      <c r="C21" s="4">
        <v>65</v>
      </c>
      <c r="D21" s="4">
        <f t="shared" si="0"/>
        <v>187</v>
      </c>
      <c r="E21" s="4">
        <v>96</v>
      </c>
      <c r="F21" s="9">
        <v>91</v>
      </c>
    </row>
    <row r="22" spans="1:6" x14ac:dyDescent="0.45">
      <c r="A22" s="17">
        <v>19</v>
      </c>
      <c r="B22" s="3" t="s">
        <v>23</v>
      </c>
      <c r="C22" s="4">
        <v>213</v>
      </c>
      <c r="D22" s="4">
        <f t="shared" si="0"/>
        <v>615</v>
      </c>
      <c r="E22" s="4">
        <v>299</v>
      </c>
      <c r="F22" s="9">
        <v>316</v>
      </c>
    </row>
    <row r="23" spans="1:6" x14ac:dyDescent="0.45">
      <c r="A23" s="17">
        <v>20</v>
      </c>
      <c r="B23" s="3" t="s">
        <v>24</v>
      </c>
      <c r="C23" s="4">
        <v>201</v>
      </c>
      <c r="D23" s="4">
        <f t="shared" si="0"/>
        <v>553</v>
      </c>
      <c r="E23" s="4">
        <v>281</v>
      </c>
      <c r="F23" s="9">
        <v>272</v>
      </c>
    </row>
    <row r="24" spans="1:6" x14ac:dyDescent="0.45">
      <c r="A24" s="17">
        <v>21</v>
      </c>
      <c r="B24" s="3" t="s">
        <v>25</v>
      </c>
      <c r="C24" s="4">
        <v>52</v>
      </c>
      <c r="D24" s="4">
        <f t="shared" si="0"/>
        <v>151</v>
      </c>
      <c r="E24" s="4">
        <v>76</v>
      </c>
      <c r="F24" s="9">
        <v>75</v>
      </c>
    </row>
    <row r="25" spans="1:6" x14ac:dyDescent="0.45">
      <c r="A25" s="17">
        <v>22</v>
      </c>
      <c r="B25" s="3" t="s">
        <v>26</v>
      </c>
      <c r="C25" s="4">
        <v>98</v>
      </c>
      <c r="D25" s="4">
        <f t="shared" si="0"/>
        <v>331</v>
      </c>
      <c r="E25" s="4">
        <v>164</v>
      </c>
      <c r="F25" s="9">
        <v>167</v>
      </c>
    </row>
    <row r="26" spans="1:6" x14ac:dyDescent="0.45">
      <c r="A26" s="17">
        <v>23</v>
      </c>
      <c r="B26" s="3" t="s">
        <v>27</v>
      </c>
      <c r="C26" s="4">
        <v>232</v>
      </c>
      <c r="D26" s="4">
        <f t="shared" si="0"/>
        <v>706</v>
      </c>
      <c r="E26" s="4">
        <v>349</v>
      </c>
      <c r="F26" s="9">
        <v>357</v>
      </c>
    </row>
    <row r="27" spans="1:6" x14ac:dyDescent="0.45">
      <c r="A27" s="17">
        <v>24</v>
      </c>
      <c r="B27" s="3" t="s">
        <v>28</v>
      </c>
      <c r="C27" s="4">
        <v>181</v>
      </c>
      <c r="D27" s="4">
        <f t="shared" si="0"/>
        <v>525</v>
      </c>
      <c r="E27" s="4">
        <v>268</v>
      </c>
      <c r="F27" s="9">
        <v>257</v>
      </c>
    </row>
    <row r="28" spans="1:6" x14ac:dyDescent="0.45">
      <c r="A28" s="17">
        <v>25</v>
      </c>
      <c r="B28" s="3" t="s">
        <v>29</v>
      </c>
      <c r="C28" s="4">
        <v>59</v>
      </c>
      <c r="D28" s="4">
        <f t="shared" si="0"/>
        <v>155</v>
      </c>
      <c r="E28" s="4">
        <v>79</v>
      </c>
      <c r="F28" s="9">
        <v>76</v>
      </c>
    </row>
    <row r="29" spans="1:6" x14ac:dyDescent="0.45">
      <c r="A29" s="17">
        <v>26</v>
      </c>
      <c r="B29" s="3" t="s">
        <v>30</v>
      </c>
      <c r="C29" s="4">
        <v>309</v>
      </c>
      <c r="D29" s="4">
        <f t="shared" si="0"/>
        <v>862</v>
      </c>
      <c r="E29" s="4">
        <v>423</v>
      </c>
      <c r="F29" s="9">
        <v>439</v>
      </c>
    </row>
    <row r="30" spans="1:6" x14ac:dyDescent="0.45">
      <c r="A30" s="17">
        <v>27</v>
      </c>
      <c r="B30" s="3" t="s">
        <v>31</v>
      </c>
      <c r="C30" s="4">
        <v>177</v>
      </c>
      <c r="D30" s="4">
        <f t="shared" si="0"/>
        <v>494</v>
      </c>
      <c r="E30" s="4">
        <v>241</v>
      </c>
      <c r="F30" s="9">
        <v>253</v>
      </c>
    </row>
    <row r="31" spans="1:6" x14ac:dyDescent="0.45">
      <c r="A31" s="17">
        <v>28</v>
      </c>
      <c r="B31" s="3" t="s">
        <v>32</v>
      </c>
      <c r="C31" s="4">
        <v>113</v>
      </c>
      <c r="D31" s="4">
        <f t="shared" si="0"/>
        <v>359</v>
      </c>
      <c r="E31" s="4">
        <v>183</v>
      </c>
      <c r="F31" s="9">
        <v>176</v>
      </c>
    </row>
    <row r="32" spans="1:6" x14ac:dyDescent="0.45">
      <c r="A32" s="17">
        <v>29</v>
      </c>
      <c r="B32" s="3" t="s">
        <v>33</v>
      </c>
      <c r="C32" s="4">
        <v>328</v>
      </c>
      <c r="D32" s="4">
        <f t="shared" si="0"/>
        <v>949</v>
      </c>
      <c r="E32" s="4">
        <v>475</v>
      </c>
      <c r="F32" s="9">
        <v>474</v>
      </c>
    </row>
    <row r="33" spans="1:6" x14ac:dyDescent="0.45">
      <c r="A33" s="17">
        <v>30</v>
      </c>
      <c r="B33" s="3" t="s">
        <v>34</v>
      </c>
      <c r="C33" s="4">
        <v>99</v>
      </c>
      <c r="D33" s="4">
        <f t="shared" si="0"/>
        <v>323</v>
      </c>
      <c r="E33" s="4">
        <v>179</v>
      </c>
      <c r="F33" s="9">
        <v>144</v>
      </c>
    </row>
    <row r="34" spans="1:6" x14ac:dyDescent="0.45">
      <c r="A34" s="17">
        <v>31</v>
      </c>
      <c r="B34" s="3" t="s">
        <v>35</v>
      </c>
      <c r="C34" s="4">
        <v>521</v>
      </c>
      <c r="D34" s="4">
        <f t="shared" si="0"/>
        <v>1388</v>
      </c>
      <c r="E34" s="4">
        <v>666</v>
      </c>
      <c r="F34" s="9">
        <v>722</v>
      </c>
    </row>
    <row r="35" spans="1:6" x14ac:dyDescent="0.45">
      <c r="A35" s="17">
        <v>32</v>
      </c>
      <c r="B35" s="3" t="s">
        <v>36</v>
      </c>
      <c r="C35" s="4">
        <v>246</v>
      </c>
      <c r="D35" s="4">
        <f t="shared" si="0"/>
        <v>721</v>
      </c>
      <c r="E35" s="4">
        <v>359</v>
      </c>
      <c r="F35" s="9">
        <v>362</v>
      </c>
    </row>
    <row r="36" spans="1:6" x14ac:dyDescent="0.45">
      <c r="A36" s="17">
        <v>33</v>
      </c>
      <c r="B36" s="3" t="s">
        <v>37</v>
      </c>
      <c r="C36" s="4">
        <v>300</v>
      </c>
      <c r="D36" s="4">
        <f t="shared" si="0"/>
        <v>887</v>
      </c>
      <c r="E36" s="4">
        <v>450</v>
      </c>
      <c r="F36" s="9">
        <v>437</v>
      </c>
    </row>
    <row r="37" spans="1:6" x14ac:dyDescent="0.45">
      <c r="A37" s="17">
        <v>34</v>
      </c>
      <c r="B37" s="3" t="s">
        <v>38</v>
      </c>
      <c r="C37" s="4">
        <v>138</v>
      </c>
      <c r="D37" s="4">
        <f t="shared" si="0"/>
        <v>364</v>
      </c>
      <c r="E37" s="4">
        <v>189</v>
      </c>
      <c r="F37" s="9">
        <v>175</v>
      </c>
    </row>
    <row r="38" spans="1:6" x14ac:dyDescent="0.45">
      <c r="A38" s="17">
        <v>35</v>
      </c>
      <c r="B38" s="3" t="s">
        <v>39</v>
      </c>
      <c r="C38" s="4">
        <v>62</v>
      </c>
      <c r="D38" s="4">
        <f t="shared" si="0"/>
        <v>179</v>
      </c>
      <c r="E38" s="4">
        <v>96</v>
      </c>
      <c r="F38" s="9">
        <v>83</v>
      </c>
    </row>
    <row r="39" spans="1:6" x14ac:dyDescent="0.45">
      <c r="A39" s="17">
        <v>36</v>
      </c>
      <c r="B39" s="3" t="s">
        <v>40</v>
      </c>
      <c r="C39" s="4">
        <v>157</v>
      </c>
      <c r="D39" s="4">
        <f t="shared" si="0"/>
        <v>402</v>
      </c>
      <c r="E39" s="4">
        <v>202</v>
      </c>
      <c r="F39" s="9">
        <v>200</v>
      </c>
    </row>
    <row r="40" spans="1:6" x14ac:dyDescent="0.45">
      <c r="A40" s="17">
        <v>37</v>
      </c>
      <c r="B40" s="3" t="s">
        <v>41</v>
      </c>
      <c r="C40" s="4">
        <v>215</v>
      </c>
      <c r="D40" s="4">
        <f t="shared" si="0"/>
        <v>526</v>
      </c>
      <c r="E40" s="4">
        <v>293</v>
      </c>
      <c r="F40" s="9">
        <v>233</v>
      </c>
    </row>
    <row r="41" spans="1:6" x14ac:dyDescent="0.45">
      <c r="A41" s="17">
        <v>38</v>
      </c>
      <c r="B41" s="3" t="s">
        <v>42</v>
      </c>
      <c r="C41" s="4">
        <v>85</v>
      </c>
      <c r="D41" s="4">
        <f t="shared" si="0"/>
        <v>246</v>
      </c>
      <c r="E41" s="4">
        <v>130</v>
      </c>
      <c r="F41" s="9">
        <v>116</v>
      </c>
    </row>
    <row r="42" spans="1:6" x14ac:dyDescent="0.45">
      <c r="A42" s="17">
        <v>39</v>
      </c>
      <c r="B42" s="3" t="s">
        <v>43</v>
      </c>
      <c r="C42" s="4">
        <v>185</v>
      </c>
      <c r="D42" s="4">
        <f t="shared" si="0"/>
        <v>573</v>
      </c>
      <c r="E42" s="4">
        <v>301</v>
      </c>
      <c r="F42" s="9">
        <v>272</v>
      </c>
    </row>
    <row r="43" spans="1:6" x14ac:dyDescent="0.45">
      <c r="A43" s="17">
        <v>40</v>
      </c>
      <c r="B43" s="3" t="s">
        <v>44</v>
      </c>
      <c r="C43" s="4">
        <v>91</v>
      </c>
      <c r="D43" s="4">
        <f t="shared" si="0"/>
        <v>224</v>
      </c>
      <c r="E43" s="4">
        <v>102</v>
      </c>
      <c r="F43" s="9">
        <v>122</v>
      </c>
    </row>
    <row r="44" spans="1:6" x14ac:dyDescent="0.45">
      <c r="A44" s="17">
        <v>41</v>
      </c>
      <c r="B44" s="3" t="s">
        <v>45</v>
      </c>
      <c r="C44" s="4">
        <v>204</v>
      </c>
      <c r="D44" s="4">
        <f t="shared" si="0"/>
        <v>528</v>
      </c>
      <c r="E44" s="4">
        <v>269</v>
      </c>
      <c r="F44" s="9">
        <v>259</v>
      </c>
    </row>
    <row r="45" spans="1:6" x14ac:dyDescent="0.45">
      <c r="A45" s="17">
        <v>42</v>
      </c>
      <c r="B45" s="3" t="s">
        <v>46</v>
      </c>
      <c r="C45" s="4">
        <v>565</v>
      </c>
      <c r="D45" s="4">
        <f t="shared" si="0"/>
        <v>1468</v>
      </c>
      <c r="E45" s="4">
        <v>705</v>
      </c>
      <c r="F45" s="9">
        <v>763</v>
      </c>
    </row>
    <row r="46" spans="1:6" x14ac:dyDescent="0.45">
      <c r="A46" s="17">
        <v>43</v>
      </c>
      <c r="B46" s="3" t="s">
        <v>47</v>
      </c>
      <c r="C46" s="4">
        <v>85</v>
      </c>
      <c r="D46" s="4">
        <f t="shared" si="0"/>
        <v>273</v>
      </c>
      <c r="E46" s="4">
        <v>136</v>
      </c>
      <c r="F46" s="9">
        <v>137</v>
      </c>
    </row>
    <row r="47" spans="1:6" x14ac:dyDescent="0.45">
      <c r="A47" s="17">
        <v>44</v>
      </c>
      <c r="B47" s="3" t="s">
        <v>48</v>
      </c>
      <c r="C47" s="4">
        <v>90</v>
      </c>
      <c r="D47" s="4">
        <f t="shared" si="0"/>
        <v>277</v>
      </c>
      <c r="E47" s="4">
        <v>144</v>
      </c>
      <c r="F47" s="9">
        <v>133</v>
      </c>
    </row>
    <row r="48" spans="1:6" x14ac:dyDescent="0.45">
      <c r="A48" s="17">
        <v>45</v>
      </c>
      <c r="B48" s="3" t="s">
        <v>49</v>
      </c>
      <c r="C48" s="4">
        <v>35</v>
      </c>
      <c r="D48" s="4">
        <f t="shared" si="0"/>
        <v>98</v>
      </c>
      <c r="E48" s="4">
        <v>46</v>
      </c>
      <c r="F48" s="9">
        <v>52</v>
      </c>
    </row>
    <row r="49" spans="1:6" x14ac:dyDescent="0.45">
      <c r="A49" s="17">
        <v>46</v>
      </c>
      <c r="B49" s="3" t="s">
        <v>50</v>
      </c>
      <c r="C49" s="4">
        <v>191</v>
      </c>
      <c r="D49" s="4">
        <f t="shared" si="0"/>
        <v>577</v>
      </c>
      <c r="E49" s="4">
        <v>273</v>
      </c>
      <c r="F49" s="9">
        <v>304</v>
      </c>
    </row>
    <row r="50" spans="1:6" x14ac:dyDescent="0.45">
      <c r="A50" s="17">
        <v>47</v>
      </c>
      <c r="B50" s="3" t="s">
        <v>51</v>
      </c>
      <c r="C50" s="4">
        <v>198</v>
      </c>
      <c r="D50" s="4">
        <f t="shared" si="0"/>
        <v>555</v>
      </c>
      <c r="E50" s="4">
        <v>270</v>
      </c>
      <c r="F50" s="9">
        <v>285</v>
      </c>
    </row>
    <row r="51" spans="1:6" x14ac:dyDescent="0.45">
      <c r="A51" s="17">
        <v>48</v>
      </c>
      <c r="B51" s="3" t="s">
        <v>52</v>
      </c>
      <c r="C51" s="4">
        <v>595</v>
      </c>
      <c r="D51" s="4">
        <f t="shared" si="0"/>
        <v>1764</v>
      </c>
      <c r="E51" s="4">
        <v>864</v>
      </c>
      <c r="F51" s="9">
        <v>900</v>
      </c>
    </row>
    <row r="52" spans="1:6" x14ac:dyDescent="0.45">
      <c r="A52" s="17">
        <v>49</v>
      </c>
      <c r="B52" s="3" t="s">
        <v>53</v>
      </c>
      <c r="C52" s="4">
        <v>1418</v>
      </c>
      <c r="D52" s="4">
        <f t="shared" si="0"/>
        <v>3734</v>
      </c>
      <c r="E52" s="4">
        <v>1855</v>
      </c>
      <c r="F52" s="9">
        <v>1879</v>
      </c>
    </row>
    <row r="53" spans="1:6" x14ac:dyDescent="0.45">
      <c r="A53" s="17">
        <v>50</v>
      </c>
      <c r="B53" s="3" t="s">
        <v>54</v>
      </c>
      <c r="C53" s="4">
        <v>105</v>
      </c>
      <c r="D53" s="4">
        <f t="shared" si="0"/>
        <v>316</v>
      </c>
      <c r="E53" s="4">
        <v>160</v>
      </c>
      <c r="F53" s="9">
        <v>156</v>
      </c>
    </row>
    <row r="54" spans="1:6" x14ac:dyDescent="0.45">
      <c r="A54" s="17">
        <v>51</v>
      </c>
      <c r="B54" s="3" t="s">
        <v>55</v>
      </c>
      <c r="C54" s="4">
        <v>94</v>
      </c>
      <c r="D54" s="4">
        <f t="shared" si="0"/>
        <v>247</v>
      </c>
      <c r="E54" s="4">
        <v>116</v>
      </c>
      <c r="F54" s="9">
        <v>131</v>
      </c>
    </row>
    <row r="55" spans="1:6" x14ac:dyDescent="0.45">
      <c r="A55" s="17">
        <v>52</v>
      </c>
      <c r="B55" s="3" t="s">
        <v>56</v>
      </c>
      <c r="C55" s="4">
        <v>599</v>
      </c>
      <c r="D55" s="4">
        <f t="shared" si="0"/>
        <v>1526</v>
      </c>
      <c r="E55" s="4">
        <v>781</v>
      </c>
      <c r="F55" s="9">
        <v>745</v>
      </c>
    </row>
    <row r="56" spans="1:6" x14ac:dyDescent="0.45">
      <c r="A56" s="17">
        <v>53</v>
      </c>
      <c r="B56" s="3" t="s">
        <v>57</v>
      </c>
      <c r="C56" s="4">
        <v>104</v>
      </c>
      <c r="D56" s="4">
        <f t="shared" si="0"/>
        <v>313</v>
      </c>
      <c r="E56" s="4">
        <v>159</v>
      </c>
      <c r="F56" s="9">
        <v>154</v>
      </c>
    </row>
    <row r="57" spans="1:6" x14ac:dyDescent="0.45">
      <c r="A57" s="17">
        <v>54</v>
      </c>
      <c r="B57" s="3" t="s">
        <v>58</v>
      </c>
      <c r="C57" s="4">
        <v>106</v>
      </c>
      <c r="D57" s="4">
        <f t="shared" si="0"/>
        <v>262</v>
      </c>
      <c r="E57" s="4">
        <v>124</v>
      </c>
      <c r="F57" s="9">
        <v>138</v>
      </c>
    </row>
    <row r="58" spans="1:6" x14ac:dyDescent="0.45">
      <c r="A58" s="17">
        <v>55</v>
      </c>
      <c r="B58" s="3" t="s">
        <v>59</v>
      </c>
      <c r="C58" s="4">
        <v>330</v>
      </c>
      <c r="D58" s="4">
        <f t="shared" si="0"/>
        <v>850</v>
      </c>
      <c r="E58" s="4">
        <v>429</v>
      </c>
      <c r="F58" s="9">
        <v>421</v>
      </c>
    </row>
    <row r="59" spans="1:6" x14ac:dyDescent="0.45">
      <c r="A59" s="17">
        <v>56</v>
      </c>
      <c r="B59" s="3" t="s">
        <v>60</v>
      </c>
      <c r="C59" s="4">
        <v>157</v>
      </c>
      <c r="D59" s="4">
        <f t="shared" si="0"/>
        <v>425</v>
      </c>
      <c r="E59" s="4">
        <v>214</v>
      </c>
      <c r="F59" s="9">
        <v>211</v>
      </c>
    </row>
    <row r="60" spans="1:6" x14ac:dyDescent="0.45">
      <c r="A60" s="17">
        <v>57</v>
      </c>
      <c r="B60" s="3" t="s">
        <v>61</v>
      </c>
      <c r="C60" s="4">
        <v>273</v>
      </c>
      <c r="D60" s="4">
        <f t="shared" si="0"/>
        <v>709</v>
      </c>
      <c r="E60" s="4">
        <v>363</v>
      </c>
      <c r="F60" s="9">
        <v>346</v>
      </c>
    </row>
    <row r="61" spans="1:6" ht="18.600000000000001" thickBot="1" x14ac:dyDescent="0.5">
      <c r="A61" s="19">
        <v>58</v>
      </c>
      <c r="B61" s="7" t="s">
        <v>62</v>
      </c>
      <c r="C61" s="8">
        <v>205</v>
      </c>
      <c r="D61" s="8">
        <f t="shared" si="0"/>
        <v>491</v>
      </c>
      <c r="E61" s="8">
        <v>256</v>
      </c>
      <c r="F61" s="10">
        <v>235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12787</v>
      </c>
      <c r="D62" s="12">
        <f t="shared" ref="D62:F62" si="1">SUM(D4:D61)</f>
        <v>35412</v>
      </c>
      <c r="E62" s="12">
        <f t="shared" si="1"/>
        <v>17656</v>
      </c>
      <c r="F62" s="13">
        <f t="shared" si="1"/>
        <v>17756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8" x14ac:dyDescent="0.45"/>
  <cols>
    <col min="1" max="1" width="5.69921875" customWidth="1"/>
    <col min="2" max="2" width="12.59765625" customWidth="1"/>
    <col min="3" max="6" width="12.59765625" style="2" customWidth="1"/>
  </cols>
  <sheetData>
    <row r="1" spans="1:6" ht="18.600000000000001" thickBot="1" x14ac:dyDescent="0.5">
      <c r="A1" t="s">
        <v>151</v>
      </c>
    </row>
    <row r="2" spans="1:6" ht="18.75" customHeight="1" x14ac:dyDescent="0.45">
      <c r="A2" s="75" t="s">
        <v>126</v>
      </c>
      <c r="B2" s="77" t="s">
        <v>6</v>
      </c>
      <c r="C2" s="79" t="s">
        <v>5</v>
      </c>
      <c r="D2" s="79" t="s">
        <v>4</v>
      </c>
      <c r="E2" s="79"/>
      <c r="F2" s="81"/>
    </row>
    <row r="3" spans="1:6" ht="18.600000000000001" thickBot="1" x14ac:dyDescent="0.5">
      <c r="A3" s="76"/>
      <c r="B3" s="78"/>
      <c r="C3" s="80"/>
      <c r="D3" s="21" t="s">
        <v>1</v>
      </c>
      <c r="E3" s="21" t="s">
        <v>2</v>
      </c>
      <c r="F3" s="22" t="s">
        <v>3</v>
      </c>
    </row>
    <row r="4" spans="1:6" x14ac:dyDescent="0.45">
      <c r="A4" s="18">
        <v>1</v>
      </c>
      <c r="B4" s="5" t="s">
        <v>0</v>
      </c>
      <c r="C4" s="6">
        <v>288</v>
      </c>
      <c r="D4" s="6">
        <f>E4+F4</f>
        <v>819</v>
      </c>
      <c r="E4" s="6">
        <v>407</v>
      </c>
      <c r="F4" s="16">
        <v>412</v>
      </c>
    </row>
    <row r="5" spans="1:6" x14ac:dyDescent="0.45">
      <c r="A5" s="17">
        <v>2</v>
      </c>
      <c r="B5" s="3" t="s">
        <v>119</v>
      </c>
      <c r="C5" s="4">
        <v>78</v>
      </c>
      <c r="D5" s="4">
        <f t="shared" ref="D5:D61" si="0">E5+F5</f>
        <v>213</v>
      </c>
      <c r="E5" s="4">
        <v>107</v>
      </c>
      <c r="F5" s="9">
        <v>106</v>
      </c>
    </row>
    <row r="6" spans="1:6" x14ac:dyDescent="0.45">
      <c r="A6" s="17">
        <v>3</v>
      </c>
      <c r="B6" s="3" t="s">
        <v>7</v>
      </c>
      <c r="C6" s="4">
        <v>1192</v>
      </c>
      <c r="D6" s="4">
        <f t="shared" si="0"/>
        <v>3111</v>
      </c>
      <c r="E6" s="4">
        <v>1500</v>
      </c>
      <c r="F6" s="9">
        <v>1611</v>
      </c>
    </row>
    <row r="7" spans="1:6" x14ac:dyDescent="0.45">
      <c r="A7" s="17">
        <v>4</v>
      </c>
      <c r="B7" s="3" t="s">
        <v>9</v>
      </c>
      <c r="C7" s="4">
        <v>210</v>
      </c>
      <c r="D7" s="4">
        <f t="shared" si="0"/>
        <v>714</v>
      </c>
      <c r="E7" s="4">
        <v>363</v>
      </c>
      <c r="F7" s="9">
        <v>351</v>
      </c>
    </row>
    <row r="8" spans="1:6" x14ac:dyDescent="0.45">
      <c r="A8" s="17">
        <v>5</v>
      </c>
      <c r="B8" s="3" t="s">
        <v>10</v>
      </c>
      <c r="C8" s="4">
        <v>198</v>
      </c>
      <c r="D8" s="4">
        <f t="shared" si="0"/>
        <v>598</v>
      </c>
      <c r="E8" s="4">
        <v>322</v>
      </c>
      <c r="F8" s="9">
        <v>276</v>
      </c>
    </row>
    <row r="9" spans="1:6" x14ac:dyDescent="0.45">
      <c r="A9" s="17">
        <v>6</v>
      </c>
      <c r="B9" s="3" t="s">
        <v>11</v>
      </c>
      <c r="C9" s="4">
        <v>113</v>
      </c>
      <c r="D9" s="4">
        <f t="shared" si="0"/>
        <v>319</v>
      </c>
      <c r="E9" s="4">
        <v>163</v>
      </c>
      <c r="F9" s="9">
        <v>156</v>
      </c>
    </row>
    <row r="10" spans="1:6" x14ac:dyDescent="0.45">
      <c r="A10" s="17">
        <v>7</v>
      </c>
      <c r="B10" s="3" t="s">
        <v>12</v>
      </c>
      <c r="C10" s="4">
        <v>119</v>
      </c>
      <c r="D10" s="4">
        <f t="shared" si="0"/>
        <v>307</v>
      </c>
      <c r="E10" s="4">
        <v>158</v>
      </c>
      <c r="F10" s="9">
        <v>149</v>
      </c>
    </row>
    <row r="11" spans="1:6" x14ac:dyDescent="0.45">
      <c r="A11" s="17">
        <v>8</v>
      </c>
      <c r="B11" s="3" t="s">
        <v>13</v>
      </c>
      <c r="C11" s="4">
        <v>143</v>
      </c>
      <c r="D11" s="4">
        <f t="shared" si="0"/>
        <v>451</v>
      </c>
      <c r="E11" s="4">
        <v>228</v>
      </c>
      <c r="F11" s="9">
        <v>223</v>
      </c>
    </row>
    <row r="12" spans="1:6" x14ac:dyDescent="0.45">
      <c r="A12" s="17">
        <v>9</v>
      </c>
      <c r="B12" s="3" t="s">
        <v>14</v>
      </c>
      <c r="C12" s="4">
        <v>128</v>
      </c>
      <c r="D12" s="4">
        <f t="shared" si="0"/>
        <v>407</v>
      </c>
      <c r="E12" s="4">
        <v>212</v>
      </c>
      <c r="F12" s="9">
        <v>195</v>
      </c>
    </row>
    <row r="13" spans="1:6" x14ac:dyDescent="0.45">
      <c r="A13" s="17">
        <v>10</v>
      </c>
      <c r="B13" s="3" t="s">
        <v>15</v>
      </c>
      <c r="C13" s="4">
        <v>70</v>
      </c>
      <c r="D13" s="4">
        <f t="shared" si="0"/>
        <v>221</v>
      </c>
      <c r="E13" s="4">
        <v>104</v>
      </c>
      <c r="F13" s="9">
        <v>117</v>
      </c>
    </row>
    <row r="14" spans="1:6" x14ac:dyDescent="0.45">
      <c r="A14" s="17">
        <v>11</v>
      </c>
      <c r="B14" s="3" t="s">
        <v>16</v>
      </c>
      <c r="C14" s="4">
        <v>248</v>
      </c>
      <c r="D14" s="4">
        <f t="shared" si="0"/>
        <v>664</v>
      </c>
      <c r="E14" s="4">
        <v>306</v>
      </c>
      <c r="F14" s="9">
        <v>358</v>
      </c>
    </row>
    <row r="15" spans="1:6" x14ac:dyDescent="0.45">
      <c r="A15" s="17">
        <v>12</v>
      </c>
      <c r="B15" s="3" t="s">
        <v>17</v>
      </c>
      <c r="C15" s="4">
        <v>209</v>
      </c>
      <c r="D15" s="4">
        <f t="shared" si="0"/>
        <v>600</v>
      </c>
      <c r="E15" s="4">
        <v>295</v>
      </c>
      <c r="F15" s="9">
        <v>305</v>
      </c>
    </row>
    <row r="16" spans="1:6" x14ac:dyDescent="0.45">
      <c r="A16" s="17">
        <v>13</v>
      </c>
      <c r="B16" s="3" t="s">
        <v>18</v>
      </c>
      <c r="C16" s="4">
        <v>46</v>
      </c>
      <c r="D16" s="4">
        <f t="shared" si="0"/>
        <v>114</v>
      </c>
      <c r="E16" s="4">
        <v>54</v>
      </c>
      <c r="F16" s="9">
        <v>60</v>
      </c>
    </row>
    <row r="17" spans="1:6" x14ac:dyDescent="0.45">
      <c r="A17" s="17">
        <v>14</v>
      </c>
      <c r="B17" s="3" t="s">
        <v>19</v>
      </c>
      <c r="C17" s="4">
        <v>97</v>
      </c>
      <c r="D17" s="4">
        <f t="shared" si="0"/>
        <v>317</v>
      </c>
      <c r="E17" s="4">
        <v>162</v>
      </c>
      <c r="F17" s="9">
        <v>155</v>
      </c>
    </row>
    <row r="18" spans="1:6" x14ac:dyDescent="0.45">
      <c r="A18" s="17">
        <v>15</v>
      </c>
      <c r="B18" s="3" t="s">
        <v>20</v>
      </c>
      <c r="C18" s="4">
        <v>15</v>
      </c>
      <c r="D18" s="4">
        <f t="shared" si="0"/>
        <v>39</v>
      </c>
      <c r="E18" s="4">
        <v>22</v>
      </c>
      <c r="F18" s="9">
        <v>17</v>
      </c>
    </row>
    <row r="19" spans="1:6" x14ac:dyDescent="0.45">
      <c r="A19" s="17">
        <v>16</v>
      </c>
      <c r="B19" s="3" t="s">
        <v>21</v>
      </c>
      <c r="C19" s="4">
        <v>94</v>
      </c>
      <c r="D19" s="4">
        <f t="shared" si="0"/>
        <v>301</v>
      </c>
      <c r="E19" s="4">
        <v>138</v>
      </c>
      <c r="F19" s="9">
        <v>163</v>
      </c>
    </row>
    <row r="20" spans="1:6" x14ac:dyDescent="0.45">
      <c r="A20" s="17">
        <v>17</v>
      </c>
      <c r="B20" s="3" t="s">
        <v>120</v>
      </c>
      <c r="C20" s="4">
        <v>74</v>
      </c>
      <c r="D20" s="4">
        <f t="shared" si="0"/>
        <v>251</v>
      </c>
      <c r="E20" s="4">
        <v>132</v>
      </c>
      <c r="F20" s="9">
        <v>119</v>
      </c>
    </row>
    <row r="21" spans="1:6" x14ac:dyDescent="0.45">
      <c r="A21" s="17">
        <v>18</v>
      </c>
      <c r="B21" s="3" t="s">
        <v>22</v>
      </c>
      <c r="C21" s="4">
        <v>65</v>
      </c>
      <c r="D21" s="4">
        <f t="shared" si="0"/>
        <v>185</v>
      </c>
      <c r="E21" s="4">
        <v>94</v>
      </c>
      <c r="F21" s="9">
        <v>91</v>
      </c>
    </row>
    <row r="22" spans="1:6" x14ac:dyDescent="0.45">
      <c r="A22" s="17">
        <v>19</v>
      </c>
      <c r="B22" s="3" t="s">
        <v>23</v>
      </c>
      <c r="C22" s="4">
        <v>206</v>
      </c>
      <c r="D22" s="4">
        <f t="shared" si="0"/>
        <v>602</v>
      </c>
      <c r="E22" s="4">
        <v>295</v>
      </c>
      <c r="F22" s="9">
        <v>307</v>
      </c>
    </row>
    <row r="23" spans="1:6" x14ac:dyDescent="0.45">
      <c r="A23" s="17">
        <v>20</v>
      </c>
      <c r="B23" s="3" t="s">
        <v>24</v>
      </c>
      <c r="C23" s="4">
        <v>190</v>
      </c>
      <c r="D23" s="4">
        <f t="shared" si="0"/>
        <v>550</v>
      </c>
      <c r="E23" s="4">
        <v>280</v>
      </c>
      <c r="F23" s="9">
        <v>270</v>
      </c>
    </row>
    <row r="24" spans="1:6" x14ac:dyDescent="0.45">
      <c r="A24" s="17">
        <v>21</v>
      </c>
      <c r="B24" s="3" t="s">
        <v>25</v>
      </c>
      <c r="C24" s="4">
        <v>52</v>
      </c>
      <c r="D24" s="4">
        <f t="shared" si="0"/>
        <v>161</v>
      </c>
      <c r="E24" s="4">
        <v>79</v>
      </c>
      <c r="F24" s="9">
        <v>82</v>
      </c>
    </row>
    <row r="25" spans="1:6" x14ac:dyDescent="0.45">
      <c r="A25" s="17">
        <v>22</v>
      </c>
      <c r="B25" s="3" t="s">
        <v>26</v>
      </c>
      <c r="C25" s="4">
        <v>99</v>
      </c>
      <c r="D25" s="4">
        <f t="shared" si="0"/>
        <v>335</v>
      </c>
      <c r="E25" s="4">
        <v>165</v>
      </c>
      <c r="F25" s="9">
        <v>170</v>
      </c>
    </row>
    <row r="26" spans="1:6" x14ac:dyDescent="0.45">
      <c r="A26" s="17">
        <v>23</v>
      </c>
      <c r="B26" s="3" t="s">
        <v>27</v>
      </c>
      <c r="C26" s="4">
        <v>241</v>
      </c>
      <c r="D26" s="4">
        <f t="shared" si="0"/>
        <v>728</v>
      </c>
      <c r="E26" s="4">
        <v>359</v>
      </c>
      <c r="F26" s="9">
        <v>369</v>
      </c>
    </row>
    <row r="27" spans="1:6" x14ac:dyDescent="0.45">
      <c r="A27" s="17">
        <v>24</v>
      </c>
      <c r="B27" s="3" t="s">
        <v>28</v>
      </c>
      <c r="C27" s="4">
        <v>178</v>
      </c>
      <c r="D27" s="4">
        <f t="shared" si="0"/>
        <v>537</v>
      </c>
      <c r="E27" s="4">
        <v>278</v>
      </c>
      <c r="F27" s="9">
        <v>259</v>
      </c>
    </row>
    <row r="28" spans="1:6" x14ac:dyDescent="0.45">
      <c r="A28" s="17">
        <v>25</v>
      </c>
      <c r="B28" s="3" t="s">
        <v>29</v>
      </c>
      <c r="C28" s="4">
        <v>58</v>
      </c>
      <c r="D28" s="4">
        <f t="shared" si="0"/>
        <v>155</v>
      </c>
      <c r="E28" s="4">
        <v>82</v>
      </c>
      <c r="F28" s="9">
        <v>73</v>
      </c>
    </row>
    <row r="29" spans="1:6" x14ac:dyDescent="0.45">
      <c r="A29" s="17">
        <v>26</v>
      </c>
      <c r="B29" s="3" t="s">
        <v>30</v>
      </c>
      <c r="C29" s="4">
        <v>292</v>
      </c>
      <c r="D29" s="4">
        <f t="shared" si="0"/>
        <v>868</v>
      </c>
      <c r="E29" s="4">
        <v>417</v>
      </c>
      <c r="F29" s="9">
        <v>451</v>
      </c>
    </row>
    <row r="30" spans="1:6" x14ac:dyDescent="0.45">
      <c r="A30" s="17">
        <v>27</v>
      </c>
      <c r="B30" s="3" t="s">
        <v>31</v>
      </c>
      <c r="C30" s="4">
        <v>186</v>
      </c>
      <c r="D30" s="4">
        <f t="shared" si="0"/>
        <v>505</v>
      </c>
      <c r="E30" s="4">
        <v>243</v>
      </c>
      <c r="F30" s="9">
        <v>262</v>
      </c>
    </row>
    <row r="31" spans="1:6" x14ac:dyDescent="0.45">
      <c r="A31" s="17">
        <v>28</v>
      </c>
      <c r="B31" s="3" t="s">
        <v>32</v>
      </c>
      <c r="C31" s="4">
        <v>110</v>
      </c>
      <c r="D31" s="4">
        <f t="shared" si="0"/>
        <v>362</v>
      </c>
      <c r="E31" s="4">
        <v>183</v>
      </c>
      <c r="F31" s="9">
        <v>179</v>
      </c>
    </row>
    <row r="32" spans="1:6" x14ac:dyDescent="0.45">
      <c r="A32" s="17">
        <v>29</v>
      </c>
      <c r="B32" s="3" t="s">
        <v>33</v>
      </c>
      <c r="C32" s="4">
        <v>337</v>
      </c>
      <c r="D32" s="4">
        <f t="shared" si="0"/>
        <v>972</v>
      </c>
      <c r="E32" s="4">
        <v>493</v>
      </c>
      <c r="F32" s="9">
        <v>479</v>
      </c>
    </row>
    <row r="33" spans="1:6" x14ac:dyDescent="0.45">
      <c r="A33" s="17">
        <v>30</v>
      </c>
      <c r="B33" s="3" t="s">
        <v>34</v>
      </c>
      <c r="C33" s="4">
        <v>96</v>
      </c>
      <c r="D33" s="4">
        <f t="shared" si="0"/>
        <v>324</v>
      </c>
      <c r="E33" s="4">
        <v>178</v>
      </c>
      <c r="F33" s="9">
        <v>146</v>
      </c>
    </row>
    <row r="34" spans="1:6" x14ac:dyDescent="0.45">
      <c r="A34" s="17">
        <v>31</v>
      </c>
      <c r="B34" s="3" t="s">
        <v>35</v>
      </c>
      <c r="C34" s="4">
        <v>519</v>
      </c>
      <c r="D34" s="4">
        <f t="shared" si="0"/>
        <v>1409</v>
      </c>
      <c r="E34" s="4">
        <v>676</v>
      </c>
      <c r="F34" s="9">
        <v>733</v>
      </c>
    </row>
    <row r="35" spans="1:6" x14ac:dyDescent="0.45">
      <c r="A35" s="17">
        <v>32</v>
      </c>
      <c r="B35" s="3" t="s">
        <v>36</v>
      </c>
      <c r="C35" s="4">
        <v>239</v>
      </c>
      <c r="D35" s="4">
        <f t="shared" si="0"/>
        <v>715</v>
      </c>
      <c r="E35" s="4">
        <v>356</v>
      </c>
      <c r="F35" s="9">
        <v>359</v>
      </c>
    </row>
    <row r="36" spans="1:6" x14ac:dyDescent="0.45">
      <c r="A36" s="17">
        <v>33</v>
      </c>
      <c r="B36" s="3" t="s">
        <v>37</v>
      </c>
      <c r="C36" s="4">
        <v>300</v>
      </c>
      <c r="D36" s="4">
        <f t="shared" si="0"/>
        <v>913</v>
      </c>
      <c r="E36" s="4">
        <v>458</v>
      </c>
      <c r="F36" s="9">
        <v>455</v>
      </c>
    </row>
    <row r="37" spans="1:6" x14ac:dyDescent="0.45">
      <c r="A37" s="17">
        <v>34</v>
      </c>
      <c r="B37" s="3" t="s">
        <v>38</v>
      </c>
      <c r="C37" s="4">
        <v>139</v>
      </c>
      <c r="D37" s="4">
        <f t="shared" si="0"/>
        <v>375</v>
      </c>
      <c r="E37" s="4">
        <v>197</v>
      </c>
      <c r="F37" s="9">
        <v>178</v>
      </c>
    </row>
    <row r="38" spans="1:6" x14ac:dyDescent="0.45">
      <c r="A38" s="17">
        <v>35</v>
      </c>
      <c r="B38" s="3" t="s">
        <v>39</v>
      </c>
      <c r="C38" s="4">
        <v>61</v>
      </c>
      <c r="D38" s="4">
        <f t="shared" si="0"/>
        <v>183</v>
      </c>
      <c r="E38" s="4">
        <v>98</v>
      </c>
      <c r="F38" s="9">
        <v>85</v>
      </c>
    </row>
    <row r="39" spans="1:6" x14ac:dyDescent="0.45">
      <c r="A39" s="17">
        <v>36</v>
      </c>
      <c r="B39" s="3" t="s">
        <v>40</v>
      </c>
      <c r="C39" s="4">
        <v>156</v>
      </c>
      <c r="D39" s="4">
        <f t="shared" si="0"/>
        <v>416</v>
      </c>
      <c r="E39" s="4">
        <v>208</v>
      </c>
      <c r="F39" s="9">
        <v>208</v>
      </c>
    </row>
    <row r="40" spans="1:6" x14ac:dyDescent="0.45">
      <c r="A40" s="17">
        <v>37</v>
      </c>
      <c r="B40" s="3" t="s">
        <v>41</v>
      </c>
      <c r="C40" s="4">
        <v>233</v>
      </c>
      <c r="D40" s="4">
        <f t="shared" si="0"/>
        <v>555</v>
      </c>
      <c r="E40" s="4">
        <v>313</v>
      </c>
      <c r="F40" s="9">
        <v>242</v>
      </c>
    </row>
    <row r="41" spans="1:6" x14ac:dyDescent="0.45">
      <c r="A41" s="17">
        <v>38</v>
      </c>
      <c r="B41" s="3" t="s">
        <v>42</v>
      </c>
      <c r="C41" s="4">
        <v>94</v>
      </c>
      <c r="D41" s="4">
        <f t="shared" si="0"/>
        <v>264</v>
      </c>
      <c r="E41" s="4">
        <v>136</v>
      </c>
      <c r="F41" s="9">
        <v>128</v>
      </c>
    </row>
    <row r="42" spans="1:6" x14ac:dyDescent="0.45">
      <c r="A42" s="17">
        <v>39</v>
      </c>
      <c r="B42" s="3" t="s">
        <v>43</v>
      </c>
      <c r="C42" s="4">
        <v>177</v>
      </c>
      <c r="D42" s="4">
        <f t="shared" si="0"/>
        <v>578</v>
      </c>
      <c r="E42" s="4">
        <v>298</v>
      </c>
      <c r="F42" s="9">
        <v>280</v>
      </c>
    </row>
    <row r="43" spans="1:6" x14ac:dyDescent="0.45">
      <c r="A43" s="17">
        <v>40</v>
      </c>
      <c r="B43" s="3" t="s">
        <v>44</v>
      </c>
      <c r="C43" s="4">
        <v>91</v>
      </c>
      <c r="D43" s="4">
        <f t="shared" si="0"/>
        <v>221</v>
      </c>
      <c r="E43" s="4">
        <v>95</v>
      </c>
      <c r="F43" s="9">
        <v>126</v>
      </c>
    </row>
    <row r="44" spans="1:6" x14ac:dyDescent="0.45">
      <c r="A44" s="17">
        <v>41</v>
      </c>
      <c r="B44" s="3" t="s">
        <v>45</v>
      </c>
      <c r="C44" s="4">
        <v>191</v>
      </c>
      <c r="D44" s="4">
        <f t="shared" si="0"/>
        <v>527</v>
      </c>
      <c r="E44" s="4">
        <v>272</v>
      </c>
      <c r="F44" s="9">
        <v>255</v>
      </c>
    </row>
    <row r="45" spans="1:6" x14ac:dyDescent="0.45">
      <c r="A45" s="17">
        <v>42</v>
      </c>
      <c r="B45" s="3" t="s">
        <v>46</v>
      </c>
      <c r="C45" s="4">
        <v>551</v>
      </c>
      <c r="D45" s="4">
        <f t="shared" si="0"/>
        <v>1468</v>
      </c>
      <c r="E45" s="4">
        <v>707</v>
      </c>
      <c r="F45" s="9">
        <v>761</v>
      </c>
    </row>
    <row r="46" spans="1:6" x14ac:dyDescent="0.45">
      <c r="A46" s="17">
        <v>43</v>
      </c>
      <c r="B46" s="3" t="s">
        <v>47</v>
      </c>
      <c r="C46" s="4">
        <v>84</v>
      </c>
      <c r="D46" s="4">
        <f t="shared" si="0"/>
        <v>279</v>
      </c>
      <c r="E46" s="4">
        <v>139</v>
      </c>
      <c r="F46" s="9">
        <v>140</v>
      </c>
    </row>
    <row r="47" spans="1:6" x14ac:dyDescent="0.45">
      <c r="A47" s="17">
        <v>44</v>
      </c>
      <c r="B47" s="3" t="s">
        <v>48</v>
      </c>
      <c r="C47" s="4">
        <v>90</v>
      </c>
      <c r="D47" s="4">
        <f t="shared" si="0"/>
        <v>282</v>
      </c>
      <c r="E47" s="4">
        <v>146</v>
      </c>
      <c r="F47" s="9">
        <v>136</v>
      </c>
    </row>
    <row r="48" spans="1:6" x14ac:dyDescent="0.45">
      <c r="A48" s="17">
        <v>45</v>
      </c>
      <c r="B48" s="3" t="s">
        <v>49</v>
      </c>
      <c r="C48" s="4">
        <v>34</v>
      </c>
      <c r="D48" s="4">
        <f t="shared" si="0"/>
        <v>96</v>
      </c>
      <c r="E48" s="4">
        <v>45</v>
      </c>
      <c r="F48" s="9">
        <v>51</v>
      </c>
    </row>
    <row r="49" spans="1:6" x14ac:dyDescent="0.45">
      <c r="A49" s="17">
        <v>46</v>
      </c>
      <c r="B49" s="3" t="s">
        <v>50</v>
      </c>
      <c r="C49" s="4">
        <v>190</v>
      </c>
      <c r="D49" s="4">
        <f t="shared" si="0"/>
        <v>590</v>
      </c>
      <c r="E49" s="4">
        <v>279</v>
      </c>
      <c r="F49" s="9">
        <v>311</v>
      </c>
    </row>
    <row r="50" spans="1:6" x14ac:dyDescent="0.45">
      <c r="A50" s="17">
        <v>47</v>
      </c>
      <c r="B50" s="3" t="s">
        <v>51</v>
      </c>
      <c r="C50" s="4">
        <v>198</v>
      </c>
      <c r="D50" s="4">
        <f t="shared" si="0"/>
        <v>563</v>
      </c>
      <c r="E50" s="4">
        <v>273</v>
      </c>
      <c r="F50" s="9">
        <v>290</v>
      </c>
    </row>
    <row r="51" spans="1:6" x14ac:dyDescent="0.45">
      <c r="A51" s="17">
        <v>48</v>
      </c>
      <c r="B51" s="3" t="s">
        <v>52</v>
      </c>
      <c r="C51" s="4">
        <v>580</v>
      </c>
      <c r="D51" s="4">
        <f t="shared" si="0"/>
        <v>1789</v>
      </c>
      <c r="E51" s="4">
        <v>880</v>
      </c>
      <c r="F51" s="9">
        <v>909</v>
      </c>
    </row>
    <row r="52" spans="1:6" x14ac:dyDescent="0.45">
      <c r="A52" s="17">
        <v>49</v>
      </c>
      <c r="B52" s="3" t="s">
        <v>53</v>
      </c>
      <c r="C52" s="4">
        <v>1415</v>
      </c>
      <c r="D52" s="4">
        <f t="shared" si="0"/>
        <v>3780</v>
      </c>
      <c r="E52" s="4">
        <v>1884</v>
      </c>
      <c r="F52" s="9">
        <v>1896</v>
      </c>
    </row>
    <row r="53" spans="1:6" x14ac:dyDescent="0.45">
      <c r="A53" s="17">
        <v>50</v>
      </c>
      <c r="B53" s="3" t="s">
        <v>54</v>
      </c>
      <c r="C53" s="4">
        <v>109</v>
      </c>
      <c r="D53" s="4">
        <f t="shared" si="0"/>
        <v>331</v>
      </c>
      <c r="E53" s="4">
        <v>164</v>
      </c>
      <c r="F53" s="9">
        <v>167</v>
      </c>
    </row>
    <row r="54" spans="1:6" x14ac:dyDescent="0.45">
      <c r="A54" s="17">
        <v>51</v>
      </c>
      <c r="B54" s="3" t="s">
        <v>55</v>
      </c>
      <c r="C54" s="4">
        <v>89</v>
      </c>
      <c r="D54" s="4">
        <f t="shared" si="0"/>
        <v>245</v>
      </c>
      <c r="E54" s="4">
        <v>116</v>
      </c>
      <c r="F54" s="9">
        <v>129</v>
      </c>
    </row>
    <row r="55" spans="1:6" x14ac:dyDescent="0.45">
      <c r="A55" s="17">
        <v>52</v>
      </c>
      <c r="B55" s="3" t="s">
        <v>56</v>
      </c>
      <c r="C55" s="4">
        <v>596</v>
      </c>
      <c r="D55" s="4">
        <f t="shared" si="0"/>
        <v>1539</v>
      </c>
      <c r="E55" s="4">
        <v>787</v>
      </c>
      <c r="F55" s="9">
        <v>752</v>
      </c>
    </row>
    <row r="56" spans="1:6" x14ac:dyDescent="0.45">
      <c r="A56" s="17">
        <v>53</v>
      </c>
      <c r="B56" s="3" t="s">
        <v>57</v>
      </c>
      <c r="C56" s="4">
        <v>97</v>
      </c>
      <c r="D56" s="4">
        <f t="shared" si="0"/>
        <v>315</v>
      </c>
      <c r="E56" s="4">
        <v>164</v>
      </c>
      <c r="F56" s="9">
        <v>151</v>
      </c>
    </row>
    <row r="57" spans="1:6" x14ac:dyDescent="0.45">
      <c r="A57" s="17">
        <v>54</v>
      </c>
      <c r="B57" s="3" t="s">
        <v>58</v>
      </c>
      <c r="C57" s="4">
        <v>108</v>
      </c>
      <c r="D57" s="4">
        <f t="shared" si="0"/>
        <v>268</v>
      </c>
      <c r="E57" s="4">
        <v>125</v>
      </c>
      <c r="F57" s="9">
        <v>143</v>
      </c>
    </row>
    <row r="58" spans="1:6" x14ac:dyDescent="0.45">
      <c r="A58" s="17">
        <v>55</v>
      </c>
      <c r="B58" s="3" t="s">
        <v>59</v>
      </c>
      <c r="C58" s="4">
        <v>330</v>
      </c>
      <c r="D58" s="4">
        <f t="shared" si="0"/>
        <v>870</v>
      </c>
      <c r="E58" s="4">
        <v>432</v>
      </c>
      <c r="F58" s="9">
        <v>438</v>
      </c>
    </row>
    <row r="59" spans="1:6" x14ac:dyDescent="0.45">
      <c r="A59" s="17">
        <v>56</v>
      </c>
      <c r="B59" s="3" t="s">
        <v>60</v>
      </c>
      <c r="C59" s="4">
        <v>156</v>
      </c>
      <c r="D59" s="4">
        <f t="shared" si="0"/>
        <v>424</v>
      </c>
      <c r="E59" s="4">
        <v>211</v>
      </c>
      <c r="F59" s="9">
        <v>213</v>
      </c>
    </row>
    <row r="60" spans="1:6" x14ac:dyDescent="0.45">
      <c r="A60" s="17">
        <v>57</v>
      </c>
      <c r="B60" s="3" t="s">
        <v>61</v>
      </c>
      <c r="C60" s="4">
        <v>264</v>
      </c>
      <c r="D60" s="4">
        <f t="shared" si="0"/>
        <v>710</v>
      </c>
      <c r="E60" s="4">
        <v>360</v>
      </c>
      <c r="F60" s="9">
        <v>350</v>
      </c>
    </row>
    <row r="61" spans="1:6" ht="18.600000000000001" thickBot="1" x14ac:dyDescent="0.5">
      <c r="A61" s="19">
        <v>58</v>
      </c>
      <c r="B61" s="7" t="s">
        <v>62</v>
      </c>
      <c r="C61" s="8">
        <v>202</v>
      </c>
      <c r="D61" s="8">
        <f t="shared" si="0"/>
        <v>505</v>
      </c>
      <c r="E61" s="8">
        <v>262</v>
      </c>
      <c r="F61" s="10">
        <v>243</v>
      </c>
    </row>
    <row r="62" spans="1:6" ht="19.2" thickTop="1" thickBot="1" x14ac:dyDescent="0.5">
      <c r="A62" s="20">
        <v>59</v>
      </c>
      <c r="B62" s="11" t="s">
        <v>118</v>
      </c>
      <c r="C62" s="12">
        <f>SUM(C4:C61)</f>
        <v>12725</v>
      </c>
      <c r="D62" s="12">
        <f t="shared" ref="D62:F62" si="1">SUM(D4:D61)</f>
        <v>35940</v>
      </c>
      <c r="E62" s="12">
        <f t="shared" si="1"/>
        <v>17900</v>
      </c>
      <c r="F62" s="13">
        <f t="shared" si="1"/>
        <v>18040</v>
      </c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抽出（字名ごと）</vt:lpstr>
      <vt:lpstr>R6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04262</dc:creator>
  <cp:lastModifiedBy>namegata-city</cp:lastModifiedBy>
  <cp:lastPrinted>2020-04-10T08:17:54Z</cp:lastPrinted>
  <dcterms:created xsi:type="dcterms:W3CDTF">2018-11-26T02:51:31Z</dcterms:created>
  <dcterms:modified xsi:type="dcterms:W3CDTF">2024-04-04T00:24:31Z</dcterms:modified>
</cp:coreProperties>
</file>